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84" windowWidth="16608" windowHeight="9432" activeTab="1"/>
  </bookViews>
  <sheets>
    <sheet name="Read me" sheetId="5" r:id="rId1"/>
    <sheet name="Vertikale Laubwandbehandlung" sheetId="1" r:id="rId2"/>
  </sheets>
  <calcPr calcId="145621"/>
</workbook>
</file>

<file path=xl/calcChain.xml><?xml version="1.0" encoding="utf-8"?>
<calcChain xmlns="http://schemas.openxmlformats.org/spreadsheetml/2006/main">
  <c r="H7" i="1" l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B7" i="1"/>
  <c r="B8" i="1" s="1"/>
  <c r="B9" i="1" s="1"/>
  <c r="E7" i="1"/>
  <c r="E6" i="1"/>
  <c r="G6" i="1" s="1"/>
  <c r="G7" i="1" l="1"/>
  <c r="I6" i="1"/>
  <c r="I7" i="1"/>
  <c r="B10" i="1"/>
  <c r="E9" i="1"/>
  <c r="E8" i="1"/>
  <c r="I8" i="1" l="1"/>
  <c r="G8" i="1"/>
  <c r="B11" i="1"/>
  <c r="E10" i="1"/>
  <c r="G9" i="1"/>
  <c r="I9" i="1"/>
  <c r="I10" i="1" l="1"/>
  <c r="G10" i="1"/>
  <c r="B12" i="1"/>
  <c r="E11" i="1"/>
  <c r="I11" i="1" l="1"/>
  <c r="G11" i="1"/>
  <c r="B13" i="1"/>
  <c r="E12" i="1"/>
  <c r="I12" i="1" l="1"/>
  <c r="G12" i="1"/>
  <c r="B14" i="1"/>
  <c r="E13" i="1"/>
  <c r="B15" i="1" l="1"/>
  <c r="E14" i="1"/>
  <c r="I13" i="1"/>
  <c r="G13" i="1"/>
  <c r="B16" i="1" l="1"/>
  <c r="E15" i="1"/>
  <c r="I14" i="1"/>
  <c r="G14" i="1"/>
  <c r="B17" i="1" l="1"/>
  <c r="E16" i="1"/>
  <c r="I15" i="1"/>
  <c r="G15" i="1"/>
  <c r="B18" i="1" l="1"/>
  <c r="E17" i="1"/>
  <c r="I16" i="1"/>
  <c r="G16" i="1"/>
  <c r="B19" i="1" l="1"/>
  <c r="E18" i="1"/>
  <c r="I17" i="1"/>
  <c r="G17" i="1"/>
  <c r="B20" i="1" l="1"/>
  <c r="E19" i="1"/>
  <c r="I18" i="1"/>
  <c r="G18" i="1"/>
  <c r="B21" i="1" l="1"/>
  <c r="E20" i="1"/>
  <c r="G19" i="1"/>
  <c r="I19" i="1"/>
  <c r="I20" i="1" l="1"/>
  <c r="G20" i="1"/>
  <c r="E21" i="1"/>
  <c r="B22" i="1"/>
  <c r="I21" i="1" l="1"/>
  <c r="G21" i="1"/>
  <c r="B23" i="1"/>
  <c r="E22" i="1"/>
  <c r="B24" i="1" l="1"/>
  <c r="E23" i="1"/>
  <c r="I22" i="1"/>
  <c r="G22" i="1"/>
  <c r="E24" i="1" l="1"/>
  <c r="I24" i="1" s="1"/>
  <c r="B25" i="1"/>
  <c r="I23" i="1"/>
  <c r="G23" i="1"/>
  <c r="G24" i="1" l="1"/>
  <c r="B26" i="1"/>
  <c r="E25" i="1"/>
  <c r="B27" i="1" l="1"/>
  <c r="E26" i="1"/>
  <c r="I25" i="1"/>
  <c r="G25" i="1"/>
  <c r="B28" i="1" l="1"/>
  <c r="E27" i="1"/>
  <c r="G26" i="1"/>
  <c r="I26" i="1"/>
  <c r="E28" i="1" l="1"/>
  <c r="B29" i="1"/>
  <c r="I27" i="1"/>
  <c r="G27" i="1"/>
  <c r="G28" i="1" l="1"/>
  <c r="I28" i="1"/>
  <c r="E29" i="1"/>
  <c r="B30" i="1"/>
  <c r="G29" i="1" l="1"/>
  <c r="I29" i="1"/>
  <c r="E30" i="1"/>
  <c r="B31" i="1"/>
  <c r="I30" i="1" l="1"/>
  <c r="G30" i="1"/>
  <c r="E31" i="1"/>
  <c r="B32" i="1"/>
  <c r="E32" i="1" l="1"/>
  <c r="B33" i="1"/>
  <c r="G31" i="1"/>
  <c r="I31" i="1"/>
  <c r="E33" i="1" l="1"/>
  <c r="B34" i="1"/>
  <c r="G32" i="1"/>
  <c r="I32" i="1"/>
  <c r="E34" i="1" l="1"/>
  <c r="B35" i="1"/>
  <c r="G33" i="1"/>
  <c r="I33" i="1"/>
  <c r="E35" i="1" l="1"/>
  <c r="B36" i="1"/>
  <c r="I34" i="1"/>
  <c r="G34" i="1"/>
  <c r="E36" i="1" l="1"/>
  <c r="B37" i="1"/>
  <c r="I35" i="1"/>
  <c r="G35" i="1"/>
  <c r="G36" i="1" l="1"/>
  <c r="I36" i="1"/>
  <c r="E37" i="1"/>
  <c r="B38" i="1"/>
  <c r="G37" i="1" l="1"/>
  <c r="I37" i="1"/>
  <c r="E38" i="1"/>
  <c r="B39" i="1"/>
  <c r="G38" i="1" l="1"/>
  <c r="I38" i="1"/>
  <c r="B40" i="1"/>
  <c r="E39" i="1"/>
  <c r="E40" i="1" l="1"/>
  <c r="B41" i="1"/>
  <c r="I39" i="1"/>
  <c r="G39" i="1"/>
  <c r="I40" i="1" l="1"/>
  <c r="G40" i="1"/>
  <c r="B42" i="1"/>
  <c r="E41" i="1"/>
  <c r="E42" i="1" l="1"/>
  <c r="B43" i="1"/>
  <c r="G41" i="1"/>
  <c r="I41" i="1"/>
  <c r="I42" i="1" l="1"/>
  <c r="G42" i="1"/>
  <c r="E43" i="1"/>
  <c r="B44" i="1"/>
  <c r="G43" i="1" l="1"/>
  <c r="I43" i="1"/>
  <c r="E44" i="1"/>
  <c r="B45" i="1"/>
  <c r="I44" i="1" l="1"/>
  <c r="G44" i="1"/>
  <c r="E45" i="1"/>
  <c r="B46" i="1"/>
  <c r="I45" i="1" l="1"/>
  <c r="G45" i="1"/>
  <c r="E46" i="1"/>
  <c r="B47" i="1"/>
  <c r="G46" i="1" l="1"/>
  <c r="I46" i="1"/>
  <c r="B48" i="1"/>
  <c r="E47" i="1"/>
  <c r="I47" i="1" l="1"/>
  <c r="G47" i="1"/>
  <c r="B49" i="1"/>
  <c r="E48" i="1"/>
  <c r="B50" i="1" l="1"/>
  <c r="E49" i="1"/>
  <c r="G48" i="1"/>
  <c r="I48" i="1"/>
  <c r="B51" i="1" l="1"/>
  <c r="E50" i="1"/>
  <c r="I49" i="1"/>
  <c r="G49" i="1"/>
  <c r="B52" i="1" l="1"/>
  <c r="E51" i="1"/>
  <c r="I50" i="1"/>
  <c r="G50" i="1"/>
  <c r="B53" i="1" l="1"/>
  <c r="E52" i="1"/>
  <c r="G51" i="1"/>
  <c r="I51" i="1"/>
  <c r="E53" i="1" l="1"/>
  <c r="B54" i="1"/>
  <c r="I52" i="1"/>
  <c r="G52" i="1"/>
  <c r="E54" i="1" l="1"/>
  <c r="B55" i="1"/>
  <c r="G53" i="1"/>
  <c r="I53" i="1"/>
  <c r="G54" i="1"/>
  <c r="I54" i="1"/>
  <c r="E55" i="1" l="1"/>
  <c r="B56" i="1"/>
  <c r="B57" i="1" l="1"/>
  <c r="E56" i="1"/>
  <c r="I55" i="1"/>
  <c r="G55" i="1"/>
  <c r="I56" i="1" l="1"/>
  <c r="G56" i="1"/>
  <c r="E57" i="1"/>
  <c r="B58" i="1"/>
  <c r="E58" i="1" l="1"/>
  <c r="B59" i="1"/>
  <c r="I57" i="1"/>
  <c r="G57" i="1"/>
  <c r="E59" i="1" l="1"/>
  <c r="B60" i="1"/>
  <c r="G58" i="1"/>
  <c r="I58" i="1"/>
  <c r="G59" i="1" l="1"/>
  <c r="I59" i="1"/>
  <c r="B61" i="1"/>
  <c r="E60" i="1"/>
  <c r="G60" i="1" l="1"/>
  <c r="I60" i="1"/>
  <c r="E61" i="1"/>
  <c r="B62" i="1"/>
  <c r="B63" i="1" l="1"/>
  <c r="E62" i="1"/>
  <c r="G61" i="1"/>
  <c r="I61" i="1"/>
  <c r="G62" i="1" l="1"/>
  <c r="I62" i="1"/>
  <c r="E63" i="1"/>
  <c r="B64" i="1"/>
  <c r="G63" i="1" l="1"/>
  <c r="I63" i="1"/>
  <c r="E64" i="1"/>
  <c r="B65" i="1"/>
  <c r="G64" i="1" l="1"/>
  <c r="I64" i="1"/>
  <c r="B66" i="1"/>
  <c r="E65" i="1"/>
  <c r="B67" i="1" l="1"/>
  <c r="E66" i="1"/>
  <c r="G65" i="1"/>
  <c r="I65" i="1"/>
  <c r="G66" i="1" l="1"/>
  <c r="I66" i="1"/>
  <c r="B68" i="1"/>
  <c r="E67" i="1"/>
  <c r="B69" i="1" l="1"/>
  <c r="E68" i="1"/>
  <c r="G67" i="1"/>
  <c r="I67" i="1"/>
  <c r="G68" i="1" l="1"/>
  <c r="I68" i="1"/>
  <c r="E69" i="1"/>
  <c r="B70" i="1"/>
  <c r="G69" i="1" l="1"/>
  <c r="I69" i="1"/>
  <c r="E70" i="1"/>
  <c r="B71" i="1"/>
  <c r="G70" i="1" l="1"/>
  <c r="I70" i="1"/>
  <c r="E71" i="1"/>
  <c r="B72" i="1"/>
  <c r="G71" i="1" l="1"/>
  <c r="I71" i="1"/>
  <c r="B73" i="1"/>
  <c r="E72" i="1"/>
  <c r="E73" i="1" l="1"/>
  <c r="B74" i="1"/>
  <c r="G72" i="1"/>
  <c r="I72" i="1"/>
  <c r="B75" i="1" l="1"/>
  <c r="E74" i="1"/>
  <c r="I73" i="1"/>
  <c r="G73" i="1"/>
  <c r="G74" i="1" l="1"/>
  <c r="I74" i="1"/>
  <c r="E75" i="1"/>
  <c r="B76" i="1"/>
  <c r="G75" i="1" l="1"/>
  <c r="I75" i="1"/>
  <c r="E76" i="1"/>
  <c r="B77" i="1"/>
  <c r="G76" i="1" l="1"/>
  <c r="I76" i="1"/>
  <c r="E77" i="1"/>
  <c r="B78" i="1"/>
  <c r="I77" i="1" l="1"/>
  <c r="G77" i="1"/>
  <c r="B79" i="1"/>
  <c r="E78" i="1"/>
  <c r="B80" i="1" l="1"/>
  <c r="E79" i="1"/>
  <c r="G78" i="1"/>
  <c r="I78" i="1"/>
  <c r="B81" i="1" l="1"/>
  <c r="E80" i="1"/>
  <c r="I79" i="1"/>
  <c r="G79" i="1"/>
  <c r="I80" i="1" l="1"/>
  <c r="G80" i="1"/>
  <c r="E81" i="1"/>
  <c r="B82" i="1"/>
  <c r="I81" i="1" l="1"/>
  <c r="G81" i="1"/>
  <c r="B83" i="1"/>
  <c r="E82" i="1"/>
  <c r="E83" i="1" l="1"/>
  <c r="B84" i="1"/>
  <c r="E84" i="1" s="1"/>
  <c r="G82" i="1"/>
  <c r="I82" i="1"/>
  <c r="G84" i="1" l="1"/>
  <c r="I84" i="1"/>
  <c r="I83" i="1"/>
  <c r="G83" i="1"/>
</calcChain>
</file>

<file path=xl/sharedStrings.xml><?xml version="1.0" encoding="utf-8"?>
<sst xmlns="http://schemas.openxmlformats.org/spreadsheetml/2006/main" count="48" uniqueCount="43">
  <si>
    <t>Boden-
fläche</t>
  </si>
  <si>
    <t>Reihen-
abstand</t>
  </si>
  <si>
    <t>Seiten</t>
  </si>
  <si>
    <t>LWF</t>
  </si>
  <si>
    <t>Produkt</t>
  </si>
  <si>
    <t>Wasser</t>
  </si>
  <si>
    <t>m²</t>
  </si>
  <si>
    <t>m</t>
  </si>
  <si>
    <t>Anzahl</t>
  </si>
  <si>
    <t>m² LWF/ha Boden</t>
  </si>
  <si>
    <t>L/ha</t>
  </si>
  <si>
    <t>L oder kg
pro 10.000 m² LWF/ha</t>
  </si>
  <si>
    <t>L oder kg/ha</t>
  </si>
  <si>
    <t>Zu applizierende
Produktmenge</t>
  </si>
  <si>
    <t>L pro 10.000 m² LWF/ha</t>
  </si>
  <si>
    <t>Zu applizierende
Wassermenge</t>
  </si>
  <si>
    <t>Berechnet sich automatisch</t>
  </si>
  <si>
    <t>I.d.R. fix (2 Seiten)</t>
  </si>
  <si>
    <t>Fix</t>
  </si>
  <si>
    <t>Angabe von Etikett eintragen</t>
  </si>
  <si>
    <t>PRODUKTMENGE</t>
  </si>
  <si>
    <t>WASSERAUFWANDMENGE</t>
  </si>
  <si>
    <t>Laubwand-
höhe</t>
  </si>
  <si>
    <r>
      <rPr>
        <b/>
        <u/>
        <sz val="14"/>
        <color theme="1"/>
        <rFont val="Arial"/>
        <family val="2"/>
      </rPr>
      <t>VERTIKALE</t>
    </r>
    <r>
      <rPr>
        <b/>
        <sz val="14"/>
        <color theme="1"/>
        <rFont val="Arial"/>
        <family val="2"/>
      </rPr>
      <t xml:space="preserve"> LAUBWANDFLÄCHE AUF 1 ha BODENFLÄCHE</t>
    </r>
  </si>
  <si>
    <t>Spalte</t>
  </si>
  <si>
    <t>Zeile</t>
  </si>
  <si>
    <t>Erläuterung</t>
  </si>
  <si>
    <t>B</t>
  </si>
  <si>
    <t>F</t>
  </si>
  <si>
    <t>H</t>
  </si>
  <si>
    <t>Vertikale
Laubwandbehandlung</t>
  </si>
  <si>
    <t>Situation</t>
  </si>
  <si>
    <t>Hellgrau hinterlegte Zellen enthalten fixe Werte, die nicht verändert werden dürfen (außer bei abweichender Anzahl der zu behandelnden Seiten, beträgt jedoch in den meisten Fällen 2).</t>
  </si>
  <si>
    <t>Pink hinterlegte, rot umrandete Zellen müssen vom Anwender ausgefüllt werden.</t>
  </si>
  <si>
    <t>Pink hinterlegte Zellen enthalten situationsbezogene und damit variable Werte. Die Werte passen sich an sobald die pinke, rot umrandete Zelle in dieser Spalte ausgefüllt wurde.</t>
  </si>
  <si>
    <t>Gelb hinterlegte Zellen enthalten Formeln, die automatisch Ergebnisse berechnen, wenn die vorangegangenen Spalten ausgefüllt wurden.</t>
  </si>
  <si>
    <r>
      <t xml:space="preserve">In der rot umrandeten Zelle die auf dem Etikett genannte Produkt-Aufwandmenge in kg oder L in Bezug auf 10.000 m² Laubwandfläche pro ha Bodenfläche eintragen.
</t>
    </r>
    <r>
      <rPr>
        <i/>
        <sz val="8"/>
        <color theme="1"/>
        <rFont val="Arial"/>
        <family val="2"/>
      </rPr>
      <t>Die weiteren Zellen in dieser Spalte ergänzen sich automatisch.</t>
    </r>
  </si>
  <si>
    <r>
      <t xml:space="preserve">In der rot umrandeten Zelle die auf dem Etikett genannte Wasser-Aufwandmenge in L in Bezug auf 10.000 m² Laubwandfläche pro ha Bodenfläche eintragen.
</t>
    </r>
    <r>
      <rPr>
        <i/>
        <sz val="8"/>
        <color theme="1"/>
        <rFont val="Arial"/>
        <family val="2"/>
      </rPr>
      <t>Die weiteren Zellen in dieser Spalte ergänzen sich automatisch.</t>
    </r>
  </si>
  <si>
    <t>Daten-Blatt</t>
  </si>
  <si>
    <t>Die Kultur bildet eine vertikale Laubwand, die Applikation wird vertikal durchgeführt.
Die Angaben der Produkt- und Wasseraufwandmenge des zu applizierenden Produkts sind auf dem Etikett in der Einheit per 10.000 m² Laubwandfläche/ha angegeben.</t>
  </si>
  <si>
    <r>
      <t xml:space="preserve">In der rot umrandeten Zelle den Abstand der Baumreihen der Anlage, in dem das betreffende Produkt angewandt werden soll, in m eintragen.
</t>
    </r>
    <r>
      <rPr>
        <i/>
        <sz val="8"/>
        <color theme="1"/>
        <rFont val="Arial"/>
        <family val="2"/>
      </rPr>
      <t>Die weiteren Zellen in dieser Spalte ergänzen sich automatisch.</t>
    </r>
  </si>
  <si>
    <t>Vertikale Applikation an die Laubwand von Kernobst</t>
  </si>
  <si>
    <t>Anlagen-
spezifischen
Wert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</si>
</sst>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b/>
      <u/>
      <sz val="14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22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8E08C"/>
        <bgColor indexed="64"/>
      </patternFill>
    </fill>
    <fill>
      <patternFill patternType="solid">
        <fgColor rgb="FF7DDDFF"/>
        <bgColor indexed="64"/>
      </patternFill>
    </fill>
    <fill>
      <patternFill patternType="solid">
        <fgColor rgb="FFF2AEE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8" borderId="0" xfId="0" applyNumberFormat="1" applyFill="1" applyBorder="1" applyAlignment="1">
      <alignment horizontal="center"/>
    </xf>
    <xf numFmtId="0" fontId="5" fillId="0" borderId="0" xfId="0" applyFont="1"/>
    <xf numFmtId="0" fontId="0" fillId="0" borderId="12" xfId="0" applyBorder="1"/>
    <xf numFmtId="0" fontId="0" fillId="0" borderId="16" xfId="0" applyBorder="1"/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8" borderId="19" xfId="0" applyNumberFormat="1" applyFill="1" applyBorder="1" applyAlignment="1">
      <alignment horizontal="center"/>
    </xf>
    <xf numFmtId="0" fontId="0" fillId="0" borderId="19" xfId="0" applyBorder="1"/>
    <xf numFmtId="0" fontId="7" fillId="9" borderId="3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" fillId="9" borderId="22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12" borderId="20" xfId="0" applyFont="1" applyFill="1" applyBorder="1" applyAlignment="1">
      <alignment horizontal="left" vertical="center"/>
    </xf>
    <xf numFmtId="0" fontId="6" fillId="12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0" fontId="12" fillId="12" borderId="20" xfId="0" applyFont="1" applyFill="1" applyBorder="1" applyAlignment="1">
      <alignment horizontal="center" vertical="center"/>
    </xf>
    <xf numFmtId="2" fontId="0" fillId="12" borderId="20" xfId="0" applyNumberFormat="1" applyFill="1" applyBorder="1" applyAlignment="1" applyProtection="1">
      <alignment horizontal="center"/>
      <protection locked="0"/>
    </xf>
    <xf numFmtId="0" fontId="11" fillId="4" borderId="23" xfId="0" applyFont="1" applyFill="1" applyBorder="1" applyAlignment="1">
      <alignment horizontal="left" vertical="center" wrapText="1"/>
    </xf>
    <xf numFmtId="0" fontId="11" fillId="4" borderId="23" xfId="0" applyFont="1" applyFill="1" applyBorder="1" applyAlignment="1">
      <alignment horizontal="left" vertical="center"/>
    </xf>
    <xf numFmtId="0" fontId="12" fillId="12" borderId="2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2" fontId="0" fillId="12" borderId="2" xfId="0" applyNumberFormat="1" applyFill="1" applyBorder="1" applyAlignment="1">
      <alignment horizontal="center"/>
    </xf>
    <xf numFmtId="164" fontId="0" fillId="8" borderId="16" xfId="0" applyNumberFormat="1" applyFill="1" applyBorder="1" applyAlignment="1">
      <alignment horizontal="center"/>
    </xf>
    <xf numFmtId="165" fontId="0" fillId="12" borderId="20" xfId="0" applyNumberFormat="1" applyFill="1" applyBorder="1" applyAlignment="1" applyProtection="1">
      <alignment horizontal="center"/>
      <protection locked="0"/>
    </xf>
    <xf numFmtId="165" fontId="0" fillId="12" borderId="12" xfId="0" applyNumberFormat="1" applyFill="1" applyBorder="1" applyAlignment="1">
      <alignment horizontal="center"/>
    </xf>
    <xf numFmtId="165" fontId="0" fillId="8" borderId="0" xfId="0" applyNumberFormat="1" applyFill="1" applyBorder="1" applyAlignment="1">
      <alignment horizontal="center"/>
    </xf>
    <xf numFmtId="165" fontId="0" fillId="8" borderId="19" xfId="0" applyNumberFormat="1" applyFill="1" applyBorder="1" applyAlignment="1">
      <alignment horizontal="center"/>
    </xf>
    <xf numFmtId="164" fontId="0" fillId="12" borderId="20" xfId="0" applyNumberFormat="1" applyFill="1" applyBorder="1" applyAlignment="1" applyProtection="1">
      <alignment horizontal="center"/>
      <protection locked="0"/>
    </xf>
    <xf numFmtId="164" fontId="0" fillId="12" borderId="12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6633"/>
      <color rgb="FFFFFF99"/>
      <color rgb="FFF2AEEA"/>
      <color rgb="FF7DDDFF"/>
      <color rgb="FFB8E08C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"/>
  <sheetViews>
    <sheetView workbookViewId="0">
      <selection activeCell="A15" sqref="A15"/>
    </sheetView>
  </sheetViews>
  <sheetFormatPr baseColWidth="10" defaultRowHeight="13.8" x14ac:dyDescent="0.25"/>
  <cols>
    <col min="1" max="1" width="73.5" customWidth="1"/>
    <col min="2" max="2" width="18.69921875" style="39" bestFit="1" customWidth="1"/>
    <col min="3" max="3" width="6.3984375" style="7" bestFit="1" customWidth="1"/>
    <col min="4" max="4" width="5.09765625" style="7" bestFit="1" customWidth="1"/>
    <col min="5" max="5" width="142.296875" style="39" customWidth="1"/>
  </cols>
  <sheetData>
    <row r="1" spans="1:5" ht="14.4" thickBot="1" x14ac:dyDescent="0.3">
      <c r="A1" s="40" t="s">
        <v>31</v>
      </c>
      <c r="B1" s="40" t="s">
        <v>38</v>
      </c>
      <c r="C1" s="41" t="s">
        <v>24</v>
      </c>
      <c r="D1" s="41" t="s">
        <v>25</v>
      </c>
      <c r="E1" s="40" t="s">
        <v>26</v>
      </c>
    </row>
    <row r="2" spans="1:5" s="5" customFormat="1" ht="21.6" thickTop="1" thickBot="1" x14ac:dyDescent="0.25">
      <c r="A2" s="52" t="s">
        <v>39</v>
      </c>
      <c r="B2" s="49" t="s">
        <v>30</v>
      </c>
      <c r="C2" s="47" t="s">
        <v>27</v>
      </c>
      <c r="D2" s="51">
        <v>6</v>
      </c>
      <c r="E2" s="46" t="s">
        <v>40</v>
      </c>
    </row>
    <row r="3" spans="1:5" s="5" customFormat="1" ht="21.6" thickTop="1" thickBot="1" x14ac:dyDescent="0.25">
      <c r="A3" s="52"/>
      <c r="B3" s="50"/>
      <c r="C3" s="47" t="s">
        <v>28</v>
      </c>
      <c r="D3" s="51"/>
      <c r="E3" s="46" t="s">
        <v>36</v>
      </c>
    </row>
    <row r="4" spans="1:5" s="5" customFormat="1" ht="21.6" thickTop="1" thickBot="1" x14ac:dyDescent="0.25">
      <c r="A4" s="52"/>
      <c r="B4" s="50"/>
      <c r="C4" s="47" t="s">
        <v>29</v>
      </c>
      <c r="D4" s="51"/>
      <c r="E4" s="46" t="s">
        <v>37</v>
      </c>
    </row>
    <row r="5" spans="1:5" ht="14.4" thickTop="1" x14ac:dyDescent="0.25"/>
    <row r="6" spans="1:5" ht="14.4" thickBot="1" x14ac:dyDescent="0.3">
      <c r="A6" s="42" t="s">
        <v>32</v>
      </c>
    </row>
    <row r="7" spans="1:5" ht="15" thickTop="1" thickBot="1" x14ac:dyDescent="0.3">
      <c r="A7" s="43" t="s">
        <v>33</v>
      </c>
    </row>
    <row r="8" spans="1:5" ht="14.4" thickTop="1" x14ac:dyDescent="0.25">
      <c r="A8" s="44" t="s">
        <v>34</v>
      </c>
    </row>
    <row r="9" spans="1:5" x14ac:dyDescent="0.25">
      <c r="A9" s="45" t="s">
        <v>35</v>
      </c>
    </row>
  </sheetData>
  <sheetProtection password="E6D5" sheet="1" objects="1" scenarios="1" selectLockedCells="1"/>
  <mergeCells count="3">
    <mergeCell ref="B2:B4"/>
    <mergeCell ref="D2:D4"/>
    <mergeCell ref="A2:A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50"/>
  <sheetViews>
    <sheetView tabSelected="1" zoomScale="70" zoomScaleNormal="70" workbookViewId="0">
      <pane ySplit="6" topLeftCell="A7" activePane="bottomLeft" state="frozen"/>
      <selection pane="bottomLeft" activeCell="B6" sqref="B6"/>
    </sheetView>
  </sheetViews>
  <sheetFormatPr baseColWidth="10" defaultRowHeight="13.8" x14ac:dyDescent="0.25"/>
  <cols>
    <col min="1" max="1" width="11.19921875" style="3"/>
    <col min="2" max="2" width="11.19921875" style="8"/>
    <col min="3" max="3" width="14.5" style="10" customWidth="1"/>
    <col min="4" max="4" width="13.19921875" style="8" bestFit="1" customWidth="1"/>
    <col min="5" max="5" width="19.296875" style="4" customWidth="1"/>
    <col min="6" max="6" width="19.296875" style="3" customWidth="1"/>
    <col min="7" max="7" width="19.09765625" style="12" customWidth="1"/>
    <col min="8" max="8" width="25.796875" style="3" customWidth="1"/>
    <col min="9" max="9" width="21.09765625" style="12" customWidth="1"/>
  </cols>
  <sheetData>
    <row r="1" spans="1:9" ht="28.8" thickBot="1" x14ac:dyDescent="0.55000000000000004">
      <c r="A1" s="60" t="s">
        <v>41</v>
      </c>
      <c r="B1" s="61"/>
      <c r="C1" s="61"/>
      <c r="D1" s="61"/>
      <c r="E1" s="61"/>
      <c r="F1" s="61"/>
      <c r="G1" s="61"/>
      <c r="H1" s="61"/>
      <c r="I1" s="62"/>
    </row>
    <row r="2" spans="1:9" s="2" customFormat="1" ht="18" thickBot="1" x14ac:dyDescent="0.35">
      <c r="A2" s="53" t="s">
        <v>23</v>
      </c>
      <c r="B2" s="54"/>
      <c r="C2" s="54"/>
      <c r="D2" s="54"/>
      <c r="E2" s="55"/>
      <c r="F2" s="56" t="s">
        <v>20</v>
      </c>
      <c r="G2" s="57"/>
      <c r="H2" s="58" t="s">
        <v>21</v>
      </c>
      <c r="I2" s="59"/>
    </row>
    <row r="3" spans="1:9" s="19" customFormat="1" ht="27.6" x14ac:dyDescent="0.25">
      <c r="A3" s="20" t="s">
        <v>0</v>
      </c>
      <c r="B3" s="21" t="s">
        <v>1</v>
      </c>
      <c r="C3" s="21" t="s">
        <v>22</v>
      </c>
      <c r="D3" s="22" t="s">
        <v>2</v>
      </c>
      <c r="E3" s="23" t="s">
        <v>3</v>
      </c>
      <c r="F3" s="27" t="s">
        <v>4</v>
      </c>
      <c r="G3" s="28" t="s">
        <v>13</v>
      </c>
      <c r="H3" s="31" t="s">
        <v>5</v>
      </c>
      <c r="I3" s="32" t="s">
        <v>15</v>
      </c>
    </row>
    <row r="4" spans="1:9" s="7" customFormat="1" ht="23.4" thickBot="1" x14ac:dyDescent="0.3">
      <c r="A4" s="24" t="s">
        <v>6</v>
      </c>
      <c r="B4" s="25" t="s">
        <v>7</v>
      </c>
      <c r="C4" s="25" t="s">
        <v>7</v>
      </c>
      <c r="D4" s="25" t="s">
        <v>8</v>
      </c>
      <c r="E4" s="26" t="s">
        <v>9</v>
      </c>
      <c r="F4" s="29" t="s">
        <v>11</v>
      </c>
      <c r="G4" s="30" t="s">
        <v>12</v>
      </c>
      <c r="H4" s="33" t="s">
        <v>14</v>
      </c>
      <c r="I4" s="34" t="s">
        <v>10</v>
      </c>
    </row>
    <row r="5" spans="1:9" s="6" customFormat="1" ht="31.2" thickBot="1" x14ac:dyDescent="0.3">
      <c r="A5" s="13" t="s">
        <v>18</v>
      </c>
      <c r="B5" s="14" t="s">
        <v>42</v>
      </c>
      <c r="C5" s="15" t="s">
        <v>18</v>
      </c>
      <c r="D5" s="15" t="s">
        <v>17</v>
      </c>
      <c r="E5" s="16" t="s">
        <v>16</v>
      </c>
      <c r="F5" s="17" t="s">
        <v>19</v>
      </c>
      <c r="G5" s="18" t="s">
        <v>16</v>
      </c>
      <c r="H5" s="17" t="s">
        <v>19</v>
      </c>
      <c r="I5" s="18" t="s">
        <v>16</v>
      </c>
    </row>
    <row r="6" spans="1:9" ht="15" thickTop="1" thickBot="1" x14ac:dyDescent="0.3">
      <c r="A6" s="35">
        <v>10000</v>
      </c>
      <c r="B6" s="48">
        <v>3.25</v>
      </c>
      <c r="C6" s="36">
        <v>0.1</v>
      </c>
      <c r="D6" s="37">
        <v>2</v>
      </c>
      <c r="E6" s="1">
        <f>(A6/B6)*C6*D6</f>
        <v>615.38461538461547</v>
      </c>
      <c r="F6" s="65">
        <v>1.5</v>
      </c>
      <c r="G6" s="67">
        <f>(F6/A6)*E6</f>
        <v>9.2307692307692313E-2</v>
      </c>
      <c r="H6" s="69">
        <v>500</v>
      </c>
      <c r="I6" s="64">
        <f>(H6/A6)*E6</f>
        <v>30.769230769230774</v>
      </c>
    </row>
    <row r="7" spans="1:9" ht="14.4" thickTop="1" x14ac:dyDescent="0.25">
      <c r="A7" s="35">
        <v>10000</v>
      </c>
      <c r="B7" s="63">
        <f>B6</f>
        <v>3.25</v>
      </c>
      <c r="C7" s="38">
        <v>0.15</v>
      </c>
      <c r="D7" s="37">
        <v>2</v>
      </c>
      <c r="E7" s="64">
        <f>(A7/B7)*C7*D7</f>
        <v>923.07692307692309</v>
      </c>
      <c r="F7" s="66">
        <f>F6</f>
        <v>1.5</v>
      </c>
      <c r="G7" s="68">
        <f t="shared" ref="G7:G54" si="0">(F7/A7)*E7</f>
        <v>0.13846153846153844</v>
      </c>
      <c r="H7" s="70">
        <f>H6</f>
        <v>500</v>
      </c>
      <c r="I7" s="11">
        <f t="shared" ref="I7:I54" si="1">(H7/A7)*E7</f>
        <v>46.15384615384616</v>
      </c>
    </row>
    <row r="8" spans="1:9" x14ac:dyDescent="0.25">
      <c r="A8" s="35">
        <v>10000</v>
      </c>
      <c r="B8" s="63">
        <f t="shared" ref="B8:B72" si="2">B7</f>
        <v>3.25</v>
      </c>
      <c r="C8" s="38">
        <v>0.2</v>
      </c>
      <c r="D8" s="37">
        <v>2</v>
      </c>
      <c r="E8" s="64">
        <f t="shared" ref="E8:E54" si="3">(A8/B8)*C8*D8</f>
        <v>1230.7692307692309</v>
      </c>
      <c r="F8" s="66">
        <f t="shared" ref="F8:F72" si="4">F7</f>
        <v>1.5</v>
      </c>
      <c r="G8" s="68">
        <f t="shared" si="0"/>
        <v>0.18461538461538463</v>
      </c>
      <c r="H8" s="70">
        <f t="shared" ref="H8:H72" si="5">H7</f>
        <v>500</v>
      </c>
      <c r="I8" s="11">
        <f t="shared" si="1"/>
        <v>61.538461538461547</v>
      </c>
    </row>
    <row r="9" spans="1:9" x14ac:dyDescent="0.25">
      <c r="A9" s="35">
        <v>10000</v>
      </c>
      <c r="B9" s="63">
        <f t="shared" si="2"/>
        <v>3.25</v>
      </c>
      <c r="C9" s="38">
        <v>0.25</v>
      </c>
      <c r="D9" s="37">
        <v>2</v>
      </c>
      <c r="E9" s="64">
        <f t="shared" si="3"/>
        <v>1538.4615384615386</v>
      </c>
      <c r="F9" s="66">
        <f t="shared" si="4"/>
        <v>1.5</v>
      </c>
      <c r="G9" s="68">
        <f t="shared" si="0"/>
        <v>0.23076923076923075</v>
      </c>
      <c r="H9" s="70">
        <f t="shared" si="5"/>
        <v>500</v>
      </c>
      <c r="I9" s="11">
        <f t="shared" si="1"/>
        <v>76.923076923076934</v>
      </c>
    </row>
    <row r="10" spans="1:9" x14ac:dyDescent="0.25">
      <c r="A10" s="35">
        <v>10000</v>
      </c>
      <c r="B10" s="63">
        <f t="shared" si="2"/>
        <v>3.25</v>
      </c>
      <c r="C10" s="38">
        <v>0.3</v>
      </c>
      <c r="D10" s="37">
        <v>2</v>
      </c>
      <c r="E10" s="64">
        <f t="shared" si="3"/>
        <v>1846.1538461538462</v>
      </c>
      <c r="F10" s="66">
        <f t="shared" si="4"/>
        <v>1.5</v>
      </c>
      <c r="G10" s="68">
        <f t="shared" si="0"/>
        <v>0.27692307692307688</v>
      </c>
      <c r="H10" s="70">
        <f t="shared" si="5"/>
        <v>500</v>
      </c>
      <c r="I10" s="11">
        <f t="shared" si="1"/>
        <v>92.307692307692321</v>
      </c>
    </row>
    <row r="11" spans="1:9" x14ac:dyDescent="0.25">
      <c r="A11" s="35">
        <v>10000</v>
      </c>
      <c r="B11" s="63">
        <f t="shared" si="2"/>
        <v>3.25</v>
      </c>
      <c r="C11" s="38">
        <v>0.35</v>
      </c>
      <c r="D11" s="37">
        <v>2</v>
      </c>
      <c r="E11" s="64">
        <f t="shared" si="3"/>
        <v>2153.8461538461538</v>
      </c>
      <c r="F11" s="66">
        <f t="shared" si="4"/>
        <v>1.5</v>
      </c>
      <c r="G11" s="68">
        <f t="shared" si="0"/>
        <v>0.32307692307692304</v>
      </c>
      <c r="H11" s="70">
        <f t="shared" si="5"/>
        <v>500</v>
      </c>
      <c r="I11" s="11">
        <f t="shared" si="1"/>
        <v>107.69230769230769</v>
      </c>
    </row>
    <row r="12" spans="1:9" x14ac:dyDescent="0.25">
      <c r="A12" s="35">
        <v>10000</v>
      </c>
      <c r="B12" s="63">
        <f t="shared" si="2"/>
        <v>3.25</v>
      </c>
      <c r="C12" s="38">
        <v>0.4</v>
      </c>
      <c r="D12" s="37">
        <v>2</v>
      </c>
      <c r="E12" s="64">
        <f t="shared" si="3"/>
        <v>2461.5384615384619</v>
      </c>
      <c r="F12" s="66">
        <f t="shared" si="4"/>
        <v>1.5</v>
      </c>
      <c r="G12" s="68">
        <f t="shared" si="0"/>
        <v>0.36923076923076925</v>
      </c>
      <c r="H12" s="70">
        <f t="shared" si="5"/>
        <v>500</v>
      </c>
      <c r="I12" s="11">
        <f t="shared" si="1"/>
        <v>123.07692307692309</v>
      </c>
    </row>
    <row r="13" spans="1:9" x14ac:dyDescent="0.25">
      <c r="A13" s="35">
        <v>10000</v>
      </c>
      <c r="B13" s="63">
        <f t="shared" si="2"/>
        <v>3.25</v>
      </c>
      <c r="C13" s="38">
        <v>0.45</v>
      </c>
      <c r="D13" s="37">
        <v>2</v>
      </c>
      <c r="E13" s="64">
        <f t="shared" si="3"/>
        <v>2769.2307692307695</v>
      </c>
      <c r="F13" s="66">
        <f t="shared" si="4"/>
        <v>1.5</v>
      </c>
      <c r="G13" s="68">
        <f t="shared" si="0"/>
        <v>0.41538461538461541</v>
      </c>
      <c r="H13" s="70">
        <f t="shared" si="5"/>
        <v>500</v>
      </c>
      <c r="I13" s="11">
        <f t="shared" si="1"/>
        <v>138.46153846153848</v>
      </c>
    </row>
    <row r="14" spans="1:9" x14ac:dyDescent="0.25">
      <c r="A14" s="35">
        <v>10000</v>
      </c>
      <c r="B14" s="63">
        <f t="shared" si="2"/>
        <v>3.25</v>
      </c>
      <c r="C14" s="38">
        <v>0.5</v>
      </c>
      <c r="D14" s="37">
        <v>2</v>
      </c>
      <c r="E14" s="64">
        <f t="shared" si="3"/>
        <v>3076.9230769230771</v>
      </c>
      <c r="F14" s="66">
        <f t="shared" si="4"/>
        <v>1.5</v>
      </c>
      <c r="G14" s="68">
        <f t="shared" si="0"/>
        <v>0.46153846153846151</v>
      </c>
      <c r="H14" s="70">
        <f t="shared" si="5"/>
        <v>500</v>
      </c>
      <c r="I14" s="11">
        <f t="shared" si="1"/>
        <v>153.84615384615387</v>
      </c>
    </row>
    <row r="15" spans="1:9" x14ac:dyDescent="0.25">
      <c r="A15" s="35">
        <v>10000</v>
      </c>
      <c r="B15" s="63">
        <f t="shared" si="2"/>
        <v>3.25</v>
      </c>
      <c r="C15" s="38">
        <v>0.55000000000000004</v>
      </c>
      <c r="D15" s="37">
        <v>2</v>
      </c>
      <c r="E15" s="64">
        <f t="shared" si="3"/>
        <v>3384.6153846153852</v>
      </c>
      <c r="F15" s="66">
        <f t="shared" si="4"/>
        <v>1.5</v>
      </c>
      <c r="G15" s="68">
        <f t="shared" si="0"/>
        <v>0.50769230769230778</v>
      </c>
      <c r="H15" s="70">
        <f t="shared" si="5"/>
        <v>500</v>
      </c>
      <c r="I15" s="11">
        <f t="shared" si="1"/>
        <v>169.23076923076928</v>
      </c>
    </row>
    <row r="16" spans="1:9" x14ac:dyDescent="0.25">
      <c r="A16" s="35">
        <v>10000</v>
      </c>
      <c r="B16" s="63">
        <f t="shared" si="2"/>
        <v>3.25</v>
      </c>
      <c r="C16" s="38">
        <v>0.6</v>
      </c>
      <c r="D16" s="37">
        <v>2</v>
      </c>
      <c r="E16" s="64">
        <f t="shared" si="3"/>
        <v>3692.3076923076924</v>
      </c>
      <c r="F16" s="66">
        <f t="shared" si="4"/>
        <v>1.5</v>
      </c>
      <c r="G16" s="68">
        <f t="shared" si="0"/>
        <v>0.55384615384615377</v>
      </c>
      <c r="H16" s="70">
        <f t="shared" si="5"/>
        <v>500</v>
      </c>
      <c r="I16" s="11">
        <f t="shared" si="1"/>
        <v>184.61538461538464</v>
      </c>
    </row>
    <row r="17" spans="1:9" x14ac:dyDescent="0.25">
      <c r="A17" s="35">
        <v>10000</v>
      </c>
      <c r="B17" s="63">
        <f t="shared" si="2"/>
        <v>3.25</v>
      </c>
      <c r="C17" s="38">
        <v>0.65</v>
      </c>
      <c r="D17" s="37">
        <v>2</v>
      </c>
      <c r="E17" s="64">
        <f t="shared" si="3"/>
        <v>4000.0000000000005</v>
      </c>
      <c r="F17" s="66">
        <f t="shared" si="4"/>
        <v>1.5</v>
      </c>
      <c r="G17" s="68">
        <f t="shared" si="0"/>
        <v>0.6</v>
      </c>
      <c r="H17" s="70">
        <f t="shared" si="5"/>
        <v>500</v>
      </c>
      <c r="I17" s="11">
        <f t="shared" si="1"/>
        <v>200.00000000000003</v>
      </c>
    </row>
    <row r="18" spans="1:9" x14ac:dyDescent="0.25">
      <c r="A18" s="35">
        <v>10000</v>
      </c>
      <c r="B18" s="63">
        <f t="shared" si="2"/>
        <v>3.25</v>
      </c>
      <c r="C18" s="38">
        <v>0.7</v>
      </c>
      <c r="D18" s="37">
        <v>2</v>
      </c>
      <c r="E18" s="64">
        <f t="shared" si="3"/>
        <v>4307.6923076923076</v>
      </c>
      <c r="F18" s="66">
        <f t="shared" si="4"/>
        <v>1.5</v>
      </c>
      <c r="G18" s="68">
        <f t="shared" si="0"/>
        <v>0.64615384615384608</v>
      </c>
      <c r="H18" s="70">
        <f t="shared" si="5"/>
        <v>500</v>
      </c>
      <c r="I18" s="11">
        <f t="shared" si="1"/>
        <v>215.38461538461539</v>
      </c>
    </row>
    <row r="19" spans="1:9" x14ac:dyDescent="0.25">
      <c r="A19" s="35">
        <v>10000</v>
      </c>
      <c r="B19" s="63">
        <f t="shared" si="2"/>
        <v>3.25</v>
      </c>
      <c r="C19" s="38">
        <v>0.75</v>
      </c>
      <c r="D19" s="37">
        <v>2</v>
      </c>
      <c r="E19" s="64">
        <f t="shared" si="3"/>
        <v>4615.3846153846152</v>
      </c>
      <c r="F19" s="66">
        <f t="shared" si="4"/>
        <v>1.5</v>
      </c>
      <c r="G19" s="68">
        <f t="shared" si="0"/>
        <v>0.69230769230769218</v>
      </c>
      <c r="H19" s="70">
        <f t="shared" si="5"/>
        <v>500</v>
      </c>
      <c r="I19" s="11">
        <f t="shared" si="1"/>
        <v>230.76923076923077</v>
      </c>
    </row>
    <row r="20" spans="1:9" x14ac:dyDescent="0.25">
      <c r="A20" s="35">
        <v>10000</v>
      </c>
      <c r="B20" s="63">
        <f t="shared" si="2"/>
        <v>3.25</v>
      </c>
      <c r="C20" s="38">
        <v>0.8</v>
      </c>
      <c r="D20" s="37">
        <v>2</v>
      </c>
      <c r="E20" s="64">
        <f t="shared" si="3"/>
        <v>4923.0769230769238</v>
      </c>
      <c r="F20" s="66">
        <f t="shared" si="4"/>
        <v>1.5</v>
      </c>
      <c r="G20" s="68">
        <f t="shared" si="0"/>
        <v>0.7384615384615385</v>
      </c>
      <c r="H20" s="70">
        <f t="shared" si="5"/>
        <v>500</v>
      </c>
      <c r="I20" s="11">
        <f t="shared" si="1"/>
        <v>246.15384615384619</v>
      </c>
    </row>
    <row r="21" spans="1:9" x14ac:dyDescent="0.25">
      <c r="A21" s="35">
        <v>10000</v>
      </c>
      <c r="B21" s="63">
        <f t="shared" si="2"/>
        <v>3.25</v>
      </c>
      <c r="C21" s="38">
        <v>0.85</v>
      </c>
      <c r="D21" s="37">
        <v>2</v>
      </c>
      <c r="E21" s="64">
        <f t="shared" si="3"/>
        <v>5230.7692307692314</v>
      </c>
      <c r="F21" s="66">
        <f t="shared" si="4"/>
        <v>1.5</v>
      </c>
      <c r="G21" s="68">
        <f t="shared" si="0"/>
        <v>0.7846153846153846</v>
      </c>
      <c r="H21" s="70">
        <f t="shared" si="5"/>
        <v>500</v>
      </c>
      <c r="I21" s="11">
        <f t="shared" si="1"/>
        <v>261.5384615384616</v>
      </c>
    </row>
    <row r="22" spans="1:9" x14ac:dyDescent="0.25">
      <c r="A22" s="35">
        <v>10000</v>
      </c>
      <c r="B22" s="63">
        <f t="shared" si="2"/>
        <v>3.25</v>
      </c>
      <c r="C22" s="38">
        <v>0.9</v>
      </c>
      <c r="D22" s="37">
        <v>2</v>
      </c>
      <c r="E22" s="64">
        <f t="shared" si="3"/>
        <v>5538.461538461539</v>
      </c>
      <c r="F22" s="66">
        <f t="shared" si="4"/>
        <v>1.5</v>
      </c>
      <c r="G22" s="68">
        <f t="shared" si="0"/>
        <v>0.83076923076923082</v>
      </c>
      <c r="H22" s="70">
        <f t="shared" si="5"/>
        <v>500</v>
      </c>
      <c r="I22" s="11">
        <f t="shared" si="1"/>
        <v>276.92307692307696</v>
      </c>
    </row>
    <row r="23" spans="1:9" x14ac:dyDescent="0.25">
      <c r="A23" s="35">
        <v>10000</v>
      </c>
      <c r="B23" s="63">
        <f t="shared" si="2"/>
        <v>3.25</v>
      </c>
      <c r="C23" s="38">
        <v>0.95</v>
      </c>
      <c r="D23" s="37">
        <v>2</v>
      </c>
      <c r="E23" s="64">
        <f t="shared" si="3"/>
        <v>5846.1538461538466</v>
      </c>
      <c r="F23" s="66">
        <f t="shared" si="4"/>
        <v>1.5</v>
      </c>
      <c r="G23" s="68">
        <f t="shared" si="0"/>
        <v>0.87692307692307692</v>
      </c>
      <c r="H23" s="70">
        <f t="shared" si="5"/>
        <v>500</v>
      </c>
      <c r="I23" s="11">
        <f t="shared" si="1"/>
        <v>292.30769230769232</v>
      </c>
    </row>
    <row r="24" spans="1:9" x14ac:dyDescent="0.25">
      <c r="A24" s="35">
        <v>10000</v>
      </c>
      <c r="B24" s="63">
        <f t="shared" si="2"/>
        <v>3.25</v>
      </c>
      <c r="C24" s="38">
        <v>1</v>
      </c>
      <c r="D24" s="37">
        <v>2</v>
      </c>
      <c r="E24" s="64">
        <f t="shared" si="3"/>
        <v>6153.8461538461543</v>
      </c>
      <c r="F24" s="66">
        <f t="shared" si="4"/>
        <v>1.5</v>
      </c>
      <c r="G24" s="68">
        <f t="shared" si="0"/>
        <v>0.92307692307692302</v>
      </c>
      <c r="H24" s="70">
        <f t="shared" si="5"/>
        <v>500</v>
      </c>
      <c r="I24" s="11">
        <f t="shared" si="1"/>
        <v>307.69230769230774</v>
      </c>
    </row>
    <row r="25" spans="1:9" x14ac:dyDescent="0.25">
      <c r="A25" s="35">
        <v>10000</v>
      </c>
      <c r="B25" s="63">
        <f t="shared" si="2"/>
        <v>3.25</v>
      </c>
      <c r="C25" s="38">
        <v>1.05</v>
      </c>
      <c r="D25" s="37">
        <v>2</v>
      </c>
      <c r="E25" s="64">
        <f t="shared" si="3"/>
        <v>6461.5384615384619</v>
      </c>
      <c r="F25" s="66">
        <f t="shared" si="4"/>
        <v>1.5</v>
      </c>
      <c r="G25" s="68">
        <f t="shared" si="0"/>
        <v>0.96923076923076923</v>
      </c>
      <c r="H25" s="70">
        <f t="shared" si="5"/>
        <v>500</v>
      </c>
      <c r="I25" s="11">
        <f t="shared" si="1"/>
        <v>323.07692307692309</v>
      </c>
    </row>
    <row r="26" spans="1:9" x14ac:dyDescent="0.25">
      <c r="A26" s="35">
        <v>10000</v>
      </c>
      <c r="B26" s="63">
        <f t="shared" si="2"/>
        <v>3.25</v>
      </c>
      <c r="C26" s="38">
        <v>1.1000000000000001</v>
      </c>
      <c r="D26" s="37">
        <v>2</v>
      </c>
      <c r="E26" s="64">
        <f t="shared" si="3"/>
        <v>6769.2307692307704</v>
      </c>
      <c r="F26" s="66">
        <f t="shared" si="4"/>
        <v>1.5</v>
      </c>
      <c r="G26" s="68">
        <f t="shared" si="0"/>
        <v>1.0153846153846156</v>
      </c>
      <c r="H26" s="70">
        <f t="shared" si="5"/>
        <v>500</v>
      </c>
      <c r="I26" s="11">
        <f t="shared" si="1"/>
        <v>338.46153846153857</v>
      </c>
    </row>
    <row r="27" spans="1:9" x14ac:dyDescent="0.25">
      <c r="A27" s="35">
        <v>10000</v>
      </c>
      <c r="B27" s="63">
        <f t="shared" si="2"/>
        <v>3.25</v>
      </c>
      <c r="C27" s="38">
        <v>1.1499999999999999</v>
      </c>
      <c r="D27" s="37">
        <v>2</v>
      </c>
      <c r="E27" s="64">
        <f t="shared" si="3"/>
        <v>7076.9230769230771</v>
      </c>
      <c r="F27" s="66">
        <f t="shared" si="4"/>
        <v>1.5</v>
      </c>
      <c r="G27" s="68">
        <f t="shared" si="0"/>
        <v>1.0615384615384615</v>
      </c>
      <c r="H27" s="70">
        <f t="shared" si="5"/>
        <v>500</v>
      </c>
      <c r="I27" s="11">
        <f t="shared" si="1"/>
        <v>353.84615384615387</v>
      </c>
    </row>
    <row r="28" spans="1:9" x14ac:dyDescent="0.25">
      <c r="A28" s="35">
        <v>10000</v>
      </c>
      <c r="B28" s="63">
        <f t="shared" si="2"/>
        <v>3.25</v>
      </c>
      <c r="C28" s="38">
        <v>1.2</v>
      </c>
      <c r="D28" s="37">
        <v>2</v>
      </c>
      <c r="E28" s="64">
        <f t="shared" si="3"/>
        <v>7384.6153846153848</v>
      </c>
      <c r="F28" s="66">
        <f t="shared" si="4"/>
        <v>1.5</v>
      </c>
      <c r="G28" s="68">
        <f t="shared" si="0"/>
        <v>1.1076923076923075</v>
      </c>
      <c r="H28" s="70">
        <f t="shared" si="5"/>
        <v>500</v>
      </c>
      <c r="I28" s="11">
        <f t="shared" si="1"/>
        <v>369.23076923076928</v>
      </c>
    </row>
    <row r="29" spans="1:9" x14ac:dyDescent="0.25">
      <c r="A29" s="35">
        <v>10000</v>
      </c>
      <c r="B29" s="63">
        <f t="shared" si="2"/>
        <v>3.25</v>
      </c>
      <c r="C29" s="38">
        <v>1.25</v>
      </c>
      <c r="D29" s="37">
        <v>2</v>
      </c>
      <c r="E29" s="64">
        <f t="shared" si="3"/>
        <v>7692.3076923076933</v>
      </c>
      <c r="F29" s="66">
        <f t="shared" si="4"/>
        <v>1.5</v>
      </c>
      <c r="G29" s="68">
        <f t="shared" si="0"/>
        <v>1.153846153846154</v>
      </c>
      <c r="H29" s="70">
        <f t="shared" si="5"/>
        <v>500</v>
      </c>
      <c r="I29" s="11">
        <f t="shared" si="1"/>
        <v>384.6153846153847</v>
      </c>
    </row>
    <row r="30" spans="1:9" x14ac:dyDescent="0.25">
      <c r="A30" s="35">
        <v>10000</v>
      </c>
      <c r="B30" s="63">
        <f t="shared" si="2"/>
        <v>3.25</v>
      </c>
      <c r="C30" s="38">
        <v>1.3</v>
      </c>
      <c r="D30" s="37">
        <v>2</v>
      </c>
      <c r="E30" s="64">
        <f t="shared" si="3"/>
        <v>8000.0000000000009</v>
      </c>
      <c r="F30" s="66">
        <f t="shared" si="4"/>
        <v>1.5</v>
      </c>
      <c r="G30" s="68">
        <f t="shared" si="0"/>
        <v>1.2</v>
      </c>
      <c r="H30" s="70">
        <f t="shared" si="5"/>
        <v>500</v>
      </c>
      <c r="I30" s="11">
        <f t="shared" si="1"/>
        <v>400.00000000000006</v>
      </c>
    </row>
    <row r="31" spans="1:9" x14ac:dyDescent="0.25">
      <c r="A31" s="35">
        <v>10000</v>
      </c>
      <c r="B31" s="63">
        <f t="shared" si="2"/>
        <v>3.25</v>
      </c>
      <c r="C31" s="38">
        <v>1.35</v>
      </c>
      <c r="D31" s="37">
        <v>2</v>
      </c>
      <c r="E31" s="64">
        <f t="shared" si="3"/>
        <v>8307.6923076923085</v>
      </c>
      <c r="F31" s="66">
        <f t="shared" si="4"/>
        <v>1.5</v>
      </c>
      <c r="G31" s="68">
        <f t="shared" si="0"/>
        <v>1.2461538461538462</v>
      </c>
      <c r="H31" s="70">
        <f t="shared" si="5"/>
        <v>500</v>
      </c>
      <c r="I31" s="11">
        <f t="shared" si="1"/>
        <v>415.38461538461547</v>
      </c>
    </row>
    <row r="32" spans="1:9" x14ac:dyDescent="0.25">
      <c r="A32" s="35">
        <v>10000</v>
      </c>
      <c r="B32" s="63">
        <f t="shared" si="2"/>
        <v>3.25</v>
      </c>
      <c r="C32" s="38">
        <v>1.4</v>
      </c>
      <c r="D32" s="37">
        <v>2</v>
      </c>
      <c r="E32" s="64">
        <f t="shared" si="3"/>
        <v>8615.3846153846152</v>
      </c>
      <c r="F32" s="66">
        <f t="shared" si="4"/>
        <v>1.5</v>
      </c>
      <c r="G32" s="68">
        <f t="shared" si="0"/>
        <v>1.2923076923076922</v>
      </c>
      <c r="H32" s="70">
        <f t="shared" si="5"/>
        <v>500</v>
      </c>
      <c r="I32" s="11">
        <f t="shared" si="1"/>
        <v>430.76923076923077</v>
      </c>
    </row>
    <row r="33" spans="1:9" x14ac:dyDescent="0.25">
      <c r="A33" s="35">
        <v>10000</v>
      </c>
      <c r="B33" s="63">
        <f t="shared" si="2"/>
        <v>3.25</v>
      </c>
      <c r="C33" s="38">
        <v>1.45</v>
      </c>
      <c r="D33" s="37">
        <v>2</v>
      </c>
      <c r="E33" s="64">
        <f t="shared" si="3"/>
        <v>8923.0769230769238</v>
      </c>
      <c r="F33" s="66">
        <f t="shared" si="4"/>
        <v>1.5</v>
      </c>
      <c r="G33" s="68">
        <f t="shared" si="0"/>
        <v>1.3384615384615384</v>
      </c>
      <c r="H33" s="70">
        <f t="shared" si="5"/>
        <v>500</v>
      </c>
      <c r="I33" s="11">
        <f t="shared" si="1"/>
        <v>446.15384615384619</v>
      </c>
    </row>
    <row r="34" spans="1:9" x14ac:dyDescent="0.25">
      <c r="A34" s="35">
        <v>10000</v>
      </c>
      <c r="B34" s="63">
        <f t="shared" si="2"/>
        <v>3.25</v>
      </c>
      <c r="C34" s="38">
        <v>1.5</v>
      </c>
      <c r="D34" s="37">
        <v>2</v>
      </c>
      <c r="E34" s="64">
        <f t="shared" si="3"/>
        <v>9230.7692307692305</v>
      </c>
      <c r="F34" s="66">
        <f t="shared" si="4"/>
        <v>1.5</v>
      </c>
      <c r="G34" s="68">
        <f t="shared" si="0"/>
        <v>1.3846153846153844</v>
      </c>
      <c r="H34" s="70">
        <f t="shared" si="5"/>
        <v>500</v>
      </c>
      <c r="I34" s="11">
        <f t="shared" si="1"/>
        <v>461.53846153846155</v>
      </c>
    </row>
    <row r="35" spans="1:9" x14ac:dyDescent="0.25">
      <c r="A35" s="35">
        <v>10000</v>
      </c>
      <c r="B35" s="63">
        <f t="shared" si="2"/>
        <v>3.25</v>
      </c>
      <c r="C35" s="38">
        <v>1.55</v>
      </c>
      <c r="D35" s="37">
        <v>2</v>
      </c>
      <c r="E35" s="64">
        <f t="shared" si="3"/>
        <v>9538.461538461539</v>
      </c>
      <c r="F35" s="66">
        <f t="shared" si="4"/>
        <v>1.5</v>
      </c>
      <c r="G35" s="68">
        <f t="shared" si="0"/>
        <v>1.4307692307692308</v>
      </c>
      <c r="H35" s="70">
        <f t="shared" si="5"/>
        <v>500</v>
      </c>
      <c r="I35" s="11">
        <f t="shared" si="1"/>
        <v>476.92307692307696</v>
      </c>
    </row>
    <row r="36" spans="1:9" x14ac:dyDescent="0.25">
      <c r="A36" s="35">
        <v>10000</v>
      </c>
      <c r="B36" s="63">
        <f t="shared" si="2"/>
        <v>3.25</v>
      </c>
      <c r="C36" s="38">
        <v>1.6</v>
      </c>
      <c r="D36" s="37">
        <v>2</v>
      </c>
      <c r="E36" s="64">
        <f t="shared" si="3"/>
        <v>9846.1538461538476</v>
      </c>
      <c r="F36" s="66">
        <f t="shared" si="4"/>
        <v>1.5</v>
      </c>
      <c r="G36" s="68">
        <f t="shared" si="0"/>
        <v>1.476923076923077</v>
      </c>
      <c r="H36" s="70">
        <f t="shared" si="5"/>
        <v>500</v>
      </c>
      <c r="I36" s="11">
        <f t="shared" si="1"/>
        <v>492.30769230769238</v>
      </c>
    </row>
    <row r="37" spans="1:9" x14ac:dyDescent="0.25">
      <c r="A37" s="35">
        <v>10000</v>
      </c>
      <c r="B37" s="63">
        <f t="shared" si="2"/>
        <v>3.25</v>
      </c>
      <c r="C37" s="38">
        <v>1.65</v>
      </c>
      <c r="D37" s="37">
        <v>2</v>
      </c>
      <c r="E37" s="64">
        <f t="shared" si="3"/>
        <v>10153.846153846154</v>
      </c>
      <c r="F37" s="66">
        <f t="shared" si="4"/>
        <v>1.5</v>
      </c>
      <c r="G37" s="68">
        <f t="shared" si="0"/>
        <v>1.523076923076923</v>
      </c>
      <c r="H37" s="70">
        <f t="shared" si="5"/>
        <v>500</v>
      </c>
      <c r="I37" s="11">
        <f t="shared" si="1"/>
        <v>507.69230769230774</v>
      </c>
    </row>
    <row r="38" spans="1:9" x14ac:dyDescent="0.25">
      <c r="A38" s="35">
        <v>10000</v>
      </c>
      <c r="B38" s="63">
        <f t="shared" si="2"/>
        <v>3.25</v>
      </c>
      <c r="C38" s="38">
        <v>1.7</v>
      </c>
      <c r="D38" s="37">
        <v>2</v>
      </c>
      <c r="E38" s="64">
        <f t="shared" si="3"/>
        <v>10461.538461538463</v>
      </c>
      <c r="F38" s="66">
        <f t="shared" si="4"/>
        <v>1.5</v>
      </c>
      <c r="G38" s="68">
        <f t="shared" si="0"/>
        <v>1.5692307692307692</v>
      </c>
      <c r="H38" s="70">
        <f t="shared" si="5"/>
        <v>500</v>
      </c>
      <c r="I38" s="11">
        <f t="shared" si="1"/>
        <v>523.07692307692321</v>
      </c>
    </row>
    <row r="39" spans="1:9" x14ac:dyDescent="0.25">
      <c r="A39" s="35">
        <v>10000</v>
      </c>
      <c r="B39" s="63">
        <f t="shared" si="2"/>
        <v>3.25</v>
      </c>
      <c r="C39" s="38">
        <v>1.75</v>
      </c>
      <c r="D39" s="37">
        <v>2</v>
      </c>
      <c r="E39" s="64">
        <f t="shared" si="3"/>
        <v>10769.23076923077</v>
      </c>
      <c r="F39" s="66">
        <f t="shared" si="4"/>
        <v>1.5</v>
      </c>
      <c r="G39" s="68">
        <f t="shared" si="0"/>
        <v>1.6153846153846152</v>
      </c>
      <c r="H39" s="70">
        <f t="shared" si="5"/>
        <v>500</v>
      </c>
      <c r="I39" s="11">
        <f t="shared" si="1"/>
        <v>538.46153846153845</v>
      </c>
    </row>
    <row r="40" spans="1:9" x14ac:dyDescent="0.25">
      <c r="A40" s="35">
        <v>10000</v>
      </c>
      <c r="B40" s="63">
        <f t="shared" si="2"/>
        <v>3.25</v>
      </c>
      <c r="C40" s="38">
        <v>1.8</v>
      </c>
      <c r="D40" s="37">
        <v>2</v>
      </c>
      <c r="E40" s="64">
        <f t="shared" si="3"/>
        <v>11076.923076923078</v>
      </c>
      <c r="F40" s="66">
        <f t="shared" si="4"/>
        <v>1.5</v>
      </c>
      <c r="G40" s="68">
        <f t="shared" si="0"/>
        <v>1.6615384615384616</v>
      </c>
      <c r="H40" s="70">
        <f t="shared" si="5"/>
        <v>500</v>
      </c>
      <c r="I40" s="11">
        <f t="shared" si="1"/>
        <v>553.84615384615392</v>
      </c>
    </row>
    <row r="41" spans="1:9" x14ac:dyDescent="0.25">
      <c r="A41" s="35">
        <v>10000</v>
      </c>
      <c r="B41" s="63">
        <f t="shared" si="2"/>
        <v>3.25</v>
      </c>
      <c r="C41" s="38">
        <v>1.85</v>
      </c>
      <c r="D41" s="37">
        <v>2</v>
      </c>
      <c r="E41" s="64">
        <f t="shared" si="3"/>
        <v>11384.615384615387</v>
      </c>
      <c r="F41" s="66">
        <f t="shared" si="4"/>
        <v>1.5</v>
      </c>
      <c r="G41" s="68">
        <f t="shared" si="0"/>
        <v>1.7076923076923078</v>
      </c>
      <c r="H41" s="70">
        <f t="shared" si="5"/>
        <v>500</v>
      </c>
      <c r="I41" s="11">
        <f t="shared" si="1"/>
        <v>569.2307692307694</v>
      </c>
    </row>
    <row r="42" spans="1:9" x14ac:dyDescent="0.25">
      <c r="A42" s="35">
        <v>10000</v>
      </c>
      <c r="B42" s="63">
        <f t="shared" si="2"/>
        <v>3.25</v>
      </c>
      <c r="C42" s="38">
        <v>1.9</v>
      </c>
      <c r="D42" s="37">
        <v>2</v>
      </c>
      <c r="E42" s="64">
        <f t="shared" si="3"/>
        <v>11692.307692307693</v>
      </c>
      <c r="F42" s="66">
        <f t="shared" si="4"/>
        <v>1.5</v>
      </c>
      <c r="G42" s="68">
        <f t="shared" si="0"/>
        <v>1.7538461538461538</v>
      </c>
      <c r="H42" s="70">
        <f t="shared" si="5"/>
        <v>500</v>
      </c>
      <c r="I42" s="11">
        <f t="shared" si="1"/>
        <v>584.61538461538464</v>
      </c>
    </row>
    <row r="43" spans="1:9" x14ac:dyDescent="0.25">
      <c r="A43" s="35">
        <v>10000</v>
      </c>
      <c r="B43" s="63">
        <f t="shared" si="2"/>
        <v>3.25</v>
      </c>
      <c r="C43" s="38">
        <v>1.95</v>
      </c>
      <c r="D43" s="37">
        <v>2</v>
      </c>
      <c r="E43" s="64">
        <f t="shared" si="3"/>
        <v>12000</v>
      </c>
      <c r="F43" s="66">
        <f t="shared" si="4"/>
        <v>1.5</v>
      </c>
      <c r="G43" s="68">
        <f t="shared" si="0"/>
        <v>1.7999999999999998</v>
      </c>
      <c r="H43" s="70">
        <f t="shared" si="5"/>
        <v>500</v>
      </c>
      <c r="I43" s="11">
        <f t="shared" si="1"/>
        <v>600</v>
      </c>
    </row>
    <row r="44" spans="1:9" x14ac:dyDescent="0.25">
      <c r="A44" s="35">
        <v>10000</v>
      </c>
      <c r="B44" s="63">
        <f t="shared" si="2"/>
        <v>3.25</v>
      </c>
      <c r="C44" s="38">
        <v>2</v>
      </c>
      <c r="D44" s="37">
        <v>2</v>
      </c>
      <c r="E44" s="64">
        <f t="shared" si="3"/>
        <v>12307.692307692309</v>
      </c>
      <c r="F44" s="66">
        <f t="shared" si="4"/>
        <v>1.5</v>
      </c>
      <c r="G44" s="68">
        <f t="shared" si="0"/>
        <v>1.846153846153846</v>
      </c>
      <c r="H44" s="70">
        <f t="shared" si="5"/>
        <v>500</v>
      </c>
      <c r="I44" s="11">
        <f t="shared" si="1"/>
        <v>615.38461538461547</v>
      </c>
    </row>
    <row r="45" spans="1:9" x14ac:dyDescent="0.25">
      <c r="A45" s="35">
        <v>10000</v>
      </c>
      <c r="B45" s="63">
        <f t="shared" si="2"/>
        <v>3.25</v>
      </c>
      <c r="C45" s="38">
        <v>2.0499999999999998</v>
      </c>
      <c r="D45" s="37">
        <v>2</v>
      </c>
      <c r="E45" s="64">
        <f t="shared" si="3"/>
        <v>12615.384615384615</v>
      </c>
      <c r="F45" s="66">
        <f t="shared" si="4"/>
        <v>1.5</v>
      </c>
      <c r="G45" s="68">
        <f t="shared" si="0"/>
        <v>1.892307692307692</v>
      </c>
      <c r="H45" s="70">
        <f t="shared" si="5"/>
        <v>500</v>
      </c>
      <c r="I45" s="11">
        <f t="shared" si="1"/>
        <v>630.76923076923083</v>
      </c>
    </row>
    <row r="46" spans="1:9" x14ac:dyDescent="0.25">
      <c r="A46" s="35">
        <v>10000</v>
      </c>
      <c r="B46" s="63">
        <f t="shared" si="2"/>
        <v>3.25</v>
      </c>
      <c r="C46" s="38">
        <v>2.1</v>
      </c>
      <c r="D46" s="37">
        <v>2</v>
      </c>
      <c r="E46" s="64">
        <f t="shared" si="3"/>
        <v>12923.076923076924</v>
      </c>
      <c r="F46" s="66">
        <f t="shared" si="4"/>
        <v>1.5</v>
      </c>
      <c r="G46" s="68">
        <f t="shared" si="0"/>
        <v>1.9384615384615385</v>
      </c>
      <c r="H46" s="70">
        <f t="shared" si="5"/>
        <v>500</v>
      </c>
      <c r="I46" s="11">
        <f t="shared" si="1"/>
        <v>646.15384615384619</v>
      </c>
    </row>
    <row r="47" spans="1:9" x14ac:dyDescent="0.25">
      <c r="A47" s="35">
        <v>10000</v>
      </c>
      <c r="B47" s="63">
        <f t="shared" si="2"/>
        <v>3.25</v>
      </c>
      <c r="C47" s="38">
        <v>2.15</v>
      </c>
      <c r="D47" s="37">
        <v>2</v>
      </c>
      <c r="E47" s="64">
        <f t="shared" si="3"/>
        <v>13230.76923076923</v>
      </c>
      <c r="F47" s="66">
        <f t="shared" si="4"/>
        <v>1.5</v>
      </c>
      <c r="G47" s="68">
        <f t="shared" si="0"/>
        <v>1.9846153846153844</v>
      </c>
      <c r="H47" s="70">
        <f t="shared" si="5"/>
        <v>500</v>
      </c>
      <c r="I47" s="11">
        <f t="shared" si="1"/>
        <v>661.53846153846155</v>
      </c>
    </row>
    <row r="48" spans="1:9" x14ac:dyDescent="0.25">
      <c r="A48" s="35">
        <v>10000</v>
      </c>
      <c r="B48" s="63">
        <f t="shared" si="2"/>
        <v>3.25</v>
      </c>
      <c r="C48" s="38">
        <v>2.2000000000000002</v>
      </c>
      <c r="D48" s="37">
        <v>2</v>
      </c>
      <c r="E48" s="64">
        <f t="shared" si="3"/>
        <v>13538.461538461541</v>
      </c>
      <c r="F48" s="66">
        <f t="shared" si="4"/>
        <v>1.5</v>
      </c>
      <c r="G48" s="68">
        <f t="shared" si="0"/>
        <v>2.0307692307692311</v>
      </c>
      <c r="H48" s="70">
        <f t="shared" si="5"/>
        <v>500</v>
      </c>
      <c r="I48" s="11">
        <f t="shared" si="1"/>
        <v>676.92307692307713</v>
      </c>
    </row>
    <row r="49" spans="1:9" x14ac:dyDescent="0.25">
      <c r="A49" s="35">
        <v>10000</v>
      </c>
      <c r="B49" s="63">
        <f t="shared" si="2"/>
        <v>3.25</v>
      </c>
      <c r="C49" s="38">
        <v>2.25</v>
      </c>
      <c r="D49" s="37">
        <v>2</v>
      </c>
      <c r="E49" s="64">
        <f t="shared" si="3"/>
        <v>13846.153846153848</v>
      </c>
      <c r="F49" s="66">
        <f t="shared" si="4"/>
        <v>1.5</v>
      </c>
      <c r="G49" s="68">
        <f t="shared" si="0"/>
        <v>2.0769230769230771</v>
      </c>
      <c r="H49" s="70">
        <f t="shared" si="5"/>
        <v>500</v>
      </c>
      <c r="I49" s="11">
        <f t="shared" si="1"/>
        <v>692.30769230769238</v>
      </c>
    </row>
    <row r="50" spans="1:9" x14ac:dyDescent="0.25">
      <c r="A50" s="35">
        <v>10000</v>
      </c>
      <c r="B50" s="63">
        <f t="shared" si="2"/>
        <v>3.25</v>
      </c>
      <c r="C50" s="38">
        <v>2.2999999999999998</v>
      </c>
      <c r="D50" s="37">
        <v>2</v>
      </c>
      <c r="E50" s="64">
        <f t="shared" si="3"/>
        <v>14153.846153846154</v>
      </c>
      <c r="F50" s="66">
        <f t="shared" si="4"/>
        <v>1.5</v>
      </c>
      <c r="G50" s="68">
        <f t="shared" si="0"/>
        <v>2.1230769230769231</v>
      </c>
      <c r="H50" s="70">
        <f t="shared" si="5"/>
        <v>500</v>
      </c>
      <c r="I50" s="11">
        <f t="shared" si="1"/>
        <v>707.69230769230774</v>
      </c>
    </row>
    <row r="51" spans="1:9" x14ac:dyDescent="0.25">
      <c r="A51" s="35">
        <v>10000</v>
      </c>
      <c r="B51" s="63">
        <f t="shared" si="2"/>
        <v>3.25</v>
      </c>
      <c r="C51" s="38">
        <v>2.35</v>
      </c>
      <c r="D51" s="37">
        <v>2</v>
      </c>
      <c r="E51" s="64">
        <f t="shared" si="3"/>
        <v>14461.538461538463</v>
      </c>
      <c r="F51" s="66">
        <f t="shared" si="4"/>
        <v>1.5</v>
      </c>
      <c r="G51" s="68">
        <f t="shared" si="0"/>
        <v>2.1692307692307691</v>
      </c>
      <c r="H51" s="70">
        <f t="shared" si="5"/>
        <v>500</v>
      </c>
      <c r="I51" s="11">
        <f t="shared" si="1"/>
        <v>723.07692307692321</v>
      </c>
    </row>
    <row r="52" spans="1:9" x14ac:dyDescent="0.25">
      <c r="A52" s="35">
        <v>10000</v>
      </c>
      <c r="B52" s="63">
        <f t="shared" si="2"/>
        <v>3.25</v>
      </c>
      <c r="C52" s="38">
        <v>2.4</v>
      </c>
      <c r="D52" s="37">
        <v>2</v>
      </c>
      <c r="E52" s="64">
        <f t="shared" si="3"/>
        <v>14769.23076923077</v>
      </c>
      <c r="F52" s="66">
        <f t="shared" si="4"/>
        <v>1.5</v>
      </c>
      <c r="G52" s="68">
        <f t="shared" si="0"/>
        <v>2.2153846153846151</v>
      </c>
      <c r="H52" s="70">
        <f t="shared" si="5"/>
        <v>500</v>
      </c>
      <c r="I52" s="11">
        <f t="shared" si="1"/>
        <v>738.46153846153857</v>
      </c>
    </row>
    <row r="53" spans="1:9" x14ac:dyDescent="0.25">
      <c r="A53" s="35">
        <v>10000</v>
      </c>
      <c r="B53" s="63">
        <f t="shared" si="2"/>
        <v>3.25</v>
      </c>
      <c r="C53" s="38">
        <v>2.4500000000000002</v>
      </c>
      <c r="D53" s="37">
        <v>2</v>
      </c>
      <c r="E53" s="64">
        <f t="shared" si="3"/>
        <v>15076.92307692308</v>
      </c>
      <c r="F53" s="66">
        <f t="shared" si="4"/>
        <v>1.5</v>
      </c>
      <c r="G53" s="68">
        <f t="shared" si="0"/>
        <v>2.2615384615384619</v>
      </c>
      <c r="H53" s="70">
        <f t="shared" si="5"/>
        <v>500</v>
      </c>
      <c r="I53" s="11">
        <f t="shared" si="1"/>
        <v>753.84615384615404</v>
      </c>
    </row>
    <row r="54" spans="1:9" x14ac:dyDescent="0.25">
      <c r="A54" s="35">
        <v>10000</v>
      </c>
      <c r="B54" s="63">
        <f t="shared" si="2"/>
        <v>3.25</v>
      </c>
      <c r="C54" s="38">
        <v>2.5</v>
      </c>
      <c r="D54" s="37">
        <v>2</v>
      </c>
      <c r="E54" s="64">
        <f t="shared" si="3"/>
        <v>15384.615384615387</v>
      </c>
      <c r="F54" s="66">
        <f t="shared" si="4"/>
        <v>1.5</v>
      </c>
      <c r="G54" s="68">
        <f t="shared" si="0"/>
        <v>2.3076923076923079</v>
      </c>
      <c r="H54" s="70">
        <f t="shared" si="5"/>
        <v>500</v>
      </c>
      <c r="I54" s="11">
        <f t="shared" si="1"/>
        <v>769.2307692307694</v>
      </c>
    </row>
    <row r="55" spans="1:9" x14ac:dyDescent="0.25">
      <c r="A55" s="35">
        <v>10000</v>
      </c>
      <c r="B55" s="63">
        <f t="shared" si="2"/>
        <v>3.25</v>
      </c>
      <c r="C55" s="38">
        <v>2.5499999999999998</v>
      </c>
      <c r="D55" s="37">
        <v>2</v>
      </c>
      <c r="E55" s="64">
        <f t="shared" ref="E55:E74" si="6">(A55/B55)*C55*D55</f>
        <v>15692.307692307691</v>
      </c>
      <c r="F55" s="66">
        <f t="shared" si="4"/>
        <v>1.5</v>
      </c>
      <c r="G55" s="68">
        <f t="shared" ref="G55:G74" si="7">(F55/A55)*E55</f>
        <v>2.3538461538461535</v>
      </c>
      <c r="H55" s="70">
        <f t="shared" si="5"/>
        <v>500</v>
      </c>
      <c r="I55" s="11">
        <f t="shared" ref="I55:I74" si="8">(H55/A55)*E55</f>
        <v>784.61538461538464</v>
      </c>
    </row>
    <row r="56" spans="1:9" x14ac:dyDescent="0.25">
      <c r="A56" s="35">
        <v>10000</v>
      </c>
      <c r="B56" s="63">
        <f t="shared" si="2"/>
        <v>3.25</v>
      </c>
      <c r="C56" s="38">
        <v>2.6</v>
      </c>
      <c r="D56" s="37">
        <v>2</v>
      </c>
      <c r="E56" s="64">
        <f t="shared" si="6"/>
        <v>16000.000000000002</v>
      </c>
      <c r="F56" s="66">
        <f t="shared" si="4"/>
        <v>1.5</v>
      </c>
      <c r="G56" s="68">
        <f t="shared" si="7"/>
        <v>2.4</v>
      </c>
      <c r="H56" s="70">
        <f t="shared" si="5"/>
        <v>500</v>
      </c>
      <c r="I56" s="11">
        <f t="shared" si="8"/>
        <v>800.00000000000011</v>
      </c>
    </row>
    <row r="57" spans="1:9" x14ac:dyDescent="0.25">
      <c r="A57" s="35">
        <v>10000</v>
      </c>
      <c r="B57" s="63">
        <f t="shared" si="2"/>
        <v>3.25</v>
      </c>
      <c r="C57" s="38">
        <v>2.65</v>
      </c>
      <c r="D57" s="37">
        <v>2</v>
      </c>
      <c r="E57" s="64">
        <f t="shared" si="6"/>
        <v>16307.692307692309</v>
      </c>
      <c r="F57" s="66">
        <f t="shared" si="4"/>
        <v>1.5</v>
      </c>
      <c r="G57" s="68">
        <f t="shared" si="7"/>
        <v>2.4461538461538459</v>
      </c>
      <c r="H57" s="70">
        <f t="shared" si="5"/>
        <v>500</v>
      </c>
      <c r="I57" s="11">
        <f t="shared" si="8"/>
        <v>815.38461538461547</v>
      </c>
    </row>
    <row r="58" spans="1:9" x14ac:dyDescent="0.25">
      <c r="A58" s="35">
        <v>10000</v>
      </c>
      <c r="B58" s="63">
        <f t="shared" si="2"/>
        <v>3.25</v>
      </c>
      <c r="C58" s="38">
        <v>2.7</v>
      </c>
      <c r="D58" s="37">
        <v>2</v>
      </c>
      <c r="E58" s="64">
        <f t="shared" si="6"/>
        <v>16615.384615384617</v>
      </c>
      <c r="F58" s="66">
        <f t="shared" si="4"/>
        <v>1.5</v>
      </c>
      <c r="G58" s="68">
        <f t="shared" si="7"/>
        <v>2.4923076923076923</v>
      </c>
      <c r="H58" s="70">
        <f t="shared" si="5"/>
        <v>500</v>
      </c>
      <c r="I58" s="11">
        <f t="shared" si="8"/>
        <v>830.76923076923094</v>
      </c>
    </row>
    <row r="59" spans="1:9" x14ac:dyDescent="0.25">
      <c r="A59" s="35">
        <v>10000</v>
      </c>
      <c r="B59" s="63">
        <f t="shared" si="2"/>
        <v>3.25</v>
      </c>
      <c r="C59" s="38">
        <v>2.75</v>
      </c>
      <c r="D59" s="37">
        <v>2</v>
      </c>
      <c r="E59" s="64">
        <f t="shared" si="6"/>
        <v>16923.076923076926</v>
      </c>
      <c r="F59" s="66">
        <f t="shared" si="4"/>
        <v>1.5</v>
      </c>
      <c r="G59" s="68">
        <f t="shared" si="7"/>
        <v>2.5384615384615388</v>
      </c>
      <c r="H59" s="70">
        <f t="shared" si="5"/>
        <v>500</v>
      </c>
      <c r="I59" s="11">
        <f t="shared" si="8"/>
        <v>846.1538461538463</v>
      </c>
    </row>
    <row r="60" spans="1:9" x14ac:dyDescent="0.25">
      <c r="A60" s="35">
        <v>10000</v>
      </c>
      <c r="B60" s="63">
        <f t="shared" si="2"/>
        <v>3.25</v>
      </c>
      <c r="C60" s="38">
        <v>2.8</v>
      </c>
      <c r="D60" s="37">
        <v>2</v>
      </c>
      <c r="E60" s="64">
        <f t="shared" si="6"/>
        <v>17230.76923076923</v>
      </c>
      <c r="F60" s="66">
        <f t="shared" si="4"/>
        <v>1.5</v>
      </c>
      <c r="G60" s="68">
        <f t="shared" si="7"/>
        <v>2.5846153846153843</v>
      </c>
      <c r="H60" s="70">
        <f t="shared" si="5"/>
        <v>500</v>
      </c>
      <c r="I60" s="11">
        <f t="shared" si="8"/>
        <v>861.53846153846155</v>
      </c>
    </row>
    <row r="61" spans="1:9" x14ac:dyDescent="0.25">
      <c r="A61" s="35">
        <v>10000</v>
      </c>
      <c r="B61" s="63">
        <f t="shared" si="2"/>
        <v>3.25</v>
      </c>
      <c r="C61" s="38">
        <v>2.85</v>
      </c>
      <c r="D61" s="37">
        <v>2</v>
      </c>
      <c r="E61" s="64">
        <f t="shared" si="6"/>
        <v>17538.461538461539</v>
      </c>
      <c r="F61" s="66">
        <f t="shared" si="4"/>
        <v>1.5</v>
      </c>
      <c r="G61" s="68">
        <f t="shared" si="7"/>
        <v>2.6307692307692307</v>
      </c>
      <c r="H61" s="70">
        <f t="shared" si="5"/>
        <v>500</v>
      </c>
      <c r="I61" s="11">
        <f t="shared" si="8"/>
        <v>876.92307692307702</v>
      </c>
    </row>
    <row r="62" spans="1:9" x14ac:dyDescent="0.25">
      <c r="A62" s="35">
        <v>10000</v>
      </c>
      <c r="B62" s="63">
        <f t="shared" si="2"/>
        <v>3.25</v>
      </c>
      <c r="C62" s="38">
        <v>2.9</v>
      </c>
      <c r="D62" s="37">
        <v>2</v>
      </c>
      <c r="E62" s="64">
        <f t="shared" si="6"/>
        <v>17846.153846153848</v>
      </c>
      <c r="F62" s="66">
        <f t="shared" si="4"/>
        <v>1.5</v>
      </c>
      <c r="G62" s="68">
        <f t="shared" si="7"/>
        <v>2.6769230769230767</v>
      </c>
      <c r="H62" s="70">
        <f t="shared" si="5"/>
        <v>500</v>
      </c>
      <c r="I62" s="11">
        <f t="shared" si="8"/>
        <v>892.30769230769238</v>
      </c>
    </row>
    <row r="63" spans="1:9" x14ac:dyDescent="0.25">
      <c r="A63" s="35">
        <v>10000</v>
      </c>
      <c r="B63" s="63">
        <f t="shared" si="2"/>
        <v>3.25</v>
      </c>
      <c r="C63" s="38">
        <v>2.95</v>
      </c>
      <c r="D63" s="37">
        <v>2</v>
      </c>
      <c r="E63" s="64">
        <f t="shared" si="6"/>
        <v>18153.846153846156</v>
      </c>
      <c r="F63" s="66">
        <f t="shared" si="4"/>
        <v>1.5</v>
      </c>
      <c r="G63" s="68">
        <f t="shared" si="7"/>
        <v>2.7230769230769232</v>
      </c>
      <c r="H63" s="70">
        <f t="shared" si="5"/>
        <v>500</v>
      </c>
      <c r="I63" s="11">
        <f t="shared" si="8"/>
        <v>907.69230769230785</v>
      </c>
    </row>
    <row r="64" spans="1:9" x14ac:dyDescent="0.25">
      <c r="A64" s="35">
        <v>10000</v>
      </c>
      <c r="B64" s="63">
        <f t="shared" si="2"/>
        <v>3.25</v>
      </c>
      <c r="C64" s="38">
        <v>3</v>
      </c>
      <c r="D64" s="37">
        <v>2</v>
      </c>
      <c r="E64" s="64">
        <f t="shared" si="6"/>
        <v>18461.538461538461</v>
      </c>
      <c r="F64" s="66">
        <f t="shared" si="4"/>
        <v>1.5</v>
      </c>
      <c r="G64" s="68">
        <f t="shared" si="7"/>
        <v>2.7692307692307687</v>
      </c>
      <c r="H64" s="70">
        <f t="shared" si="5"/>
        <v>500</v>
      </c>
      <c r="I64" s="11">
        <f t="shared" si="8"/>
        <v>923.07692307692309</v>
      </c>
    </row>
    <row r="65" spans="1:9" x14ac:dyDescent="0.25">
      <c r="A65" s="35">
        <v>10000</v>
      </c>
      <c r="B65" s="63">
        <f t="shared" si="2"/>
        <v>3.25</v>
      </c>
      <c r="C65" s="38">
        <v>3.05</v>
      </c>
      <c r="D65" s="37">
        <v>2</v>
      </c>
      <c r="E65" s="64">
        <f t="shared" si="6"/>
        <v>18769.23076923077</v>
      </c>
      <c r="F65" s="66">
        <f t="shared" si="4"/>
        <v>1.5</v>
      </c>
      <c r="G65" s="68">
        <f t="shared" si="7"/>
        <v>2.8153846153846152</v>
      </c>
      <c r="H65" s="70">
        <f t="shared" si="5"/>
        <v>500</v>
      </c>
      <c r="I65" s="11">
        <f t="shared" si="8"/>
        <v>938.46153846153857</v>
      </c>
    </row>
    <row r="66" spans="1:9" x14ac:dyDescent="0.25">
      <c r="A66" s="35">
        <v>10000</v>
      </c>
      <c r="B66" s="63">
        <f t="shared" si="2"/>
        <v>3.25</v>
      </c>
      <c r="C66" s="38">
        <v>3.1</v>
      </c>
      <c r="D66" s="37">
        <v>2</v>
      </c>
      <c r="E66" s="64">
        <f t="shared" si="6"/>
        <v>19076.923076923078</v>
      </c>
      <c r="F66" s="66">
        <f t="shared" si="4"/>
        <v>1.5</v>
      </c>
      <c r="G66" s="68">
        <f t="shared" si="7"/>
        <v>2.8615384615384616</v>
      </c>
      <c r="H66" s="70">
        <f t="shared" si="5"/>
        <v>500</v>
      </c>
      <c r="I66" s="11">
        <f t="shared" si="8"/>
        <v>953.84615384615392</v>
      </c>
    </row>
    <row r="67" spans="1:9" x14ac:dyDescent="0.25">
      <c r="A67" s="35">
        <v>10000</v>
      </c>
      <c r="B67" s="63">
        <f t="shared" si="2"/>
        <v>3.25</v>
      </c>
      <c r="C67" s="38">
        <v>3.15</v>
      </c>
      <c r="D67" s="37">
        <v>2</v>
      </c>
      <c r="E67" s="64">
        <f t="shared" si="6"/>
        <v>19384.615384615387</v>
      </c>
      <c r="F67" s="66">
        <f t="shared" si="4"/>
        <v>1.5</v>
      </c>
      <c r="G67" s="68">
        <f t="shared" si="7"/>
        <v>2.9076923076923076</v>
      </c>
      <c r="H67" s="70">
        <f t="shared" si="5"/>
        <v>500</v>
      </c>
      <c r="I67" s="11">
        <f t="shared" si="8"/>
        <v>969.2307692307694</v>
      </c>
    </row>
    <row r="68" spans="1:9" x14ac:dyDescent="0.25">
      <c r="A68" s="35">
        <v>10000</v>
      </c>
      <c r="B68" s="63">
        <f t="shared" si="2"/>
        <v>3.25</v>
      </c>
      <c r="C68" s="38">
        <v>3.2</v>
      </c>
      <c r="D68" s="37">
        <v>2</v>
      </c>
      <c r="E68" s="64">
        <f t="shared" si="6"/>
        <v>19692.307692307695</v>
      </c>
      <c r="F68" s="66">
        <f t="shared" si="4"/>
        <v>1.5</v>
      </c>
      <c r="G68" s="68">
        <f t="shared" si="7"/>
        <v>2.953846153846154</v>
      </c>
      <c r="H68" s="70">
        <f t="shared" si="5"/>
        <v>500</v>
      </c>
      <c r="I68" s="11">
        <f t="shared" si="8"/>
        <v>984.61538461538476</v>
      </c>
    </row>
    <row r="69" spans="1:9" x14ac:dyDescent="0.25">
      <c r="A69" s="35">
        <v>10000</v>
      </c>
      <c r="B69" s="63">
        <f t="shared" si="2"/>
        <v>3.25</v>
      </c>
      <c r="C69" s="38">
        <v>3.25</v>
      </c>
      <c r="D69" s="37">
        <v>2</v>
      </c>
      <c r="E69" s="64">
        <f t="shared" si="6"/>
        <v>20000</v>
      </c>
      <c r="F69" s="66">
        <f t="shared" si="4"/>
        <v>1.5</v>
      </c>
      <c r="G69" s="68">
        <f t="shared" si="7"/>
        <v>2.9999999999999996</v>
      </c>
      <c r="H69" s="70">
        <f t="shared" si="5"/>
        <v>500</v>
      </c>
      <c r="I69" s="11">
        <f t="shared" si="8"/>
        <v>1000</v>
      </c>
    </row>
    <row r="70" spans="1:9" x14ac:dyDescent="0.25">
      <c r="A70" s="35">
        <v>10000</v>
      </c>
      <c r="B70" s="63">
        <f t="shared" si="2"/>
        <v>3.25</v>
      </c>
      <c r="C70" s="38">
        <v>3.30000000000001</v>
      </c>
      <c r="D70" s="37">
        <v>2</v>
      </c>
      <c r="E70" s="64">
        <f t="shared" si="6"/>
        <v>20307.69230769237</v>
      </c>
      <c r="F70" s="66">
        <f t="shared" si="4"/>
        <v>1.5</v>
      </c>
      <c r="G70" s="68">
        <f t="shared" si="7"/>
        <v>3.0461538461538553</v>
      </c>
      <c r="H70" s="70">
        <f t="shared" si="5"/>
        <v>500</v>
      </c>
      <c r="I70" s="11">
        <f t="shared" si="8"/>
        <v>1015.3846153846185</v>
      </c>
    </row>
    <row r="71" spans="1:9" x14ac:dyDescent="0.25">
      <c r="A71" s="35">
        <v>10000</v>
      </c>
      <c r="B71" s="63">
        <f t="shared" si="2"/>
        <v>3.25</v>
      </c>
      <c r="C71" s="38">
        <v>3.35</v>
      </c>
      <c r="D71" s="37">
        <v>2</v>
      </c>
      <c r="E71" s="64">
        <f t="shared" si="6"/>
        <v>20615.384615384617</v>
      </c>
      <c r="F71" s="66">
        <f t="shared" si="4"/>
        <v>1.5</v>
      </c>
      <c r="G71" s="68">
        <f t="shared" si="7"/>
        <v>3.0923076923076924</v>
      </c>
      <c r="H71" s="70">
        <f t="shared" si="5"/>
        <v>500</v>
      </c>
      <c r="I71" s="11">
        <f t="shared" si="8"/>
        <v>1030.7692307692309</v>
      </c>
    </row>
    <row r="72" spans="1:9" x14ac:dyDescent="0.25">
      <c r="A72" s="35">
        <v>10000</v>
      </c>
      <c r="B72" s="63">
        <f t="shared" si="2"/>
        <v>3.25</v>
      </c>
      <c r="C72" s="38">
        <v>3.4000000000000101</v>
      </c>
      <c r="D72" s="37">
        <v>2</v>
      </c>
      <c r="E72" s="64">
        <f t="shared" si="6"/>
        <v>20923.076923076987</v>
      </c>
      <c r="F72" s="66">
        <f t="shared" si="4"/>
        <v>1.5</v>
      </c>
      <c r="G72" s="68">
        <f t="shared" si="7"/>
        <v>3.1384615384615477</v>
      </c>
      <c r="H72" s="70">
        <f t="shared" si="5"/>
        <v>500</v>
      </c>
      <c r="I72" s="11">
        <f t="shared" si="8"/>
        <v>1046.1538461538494</v>
      </c>
    </row>
    <row r="73" spans="1:9" x14ac:dyDescent="0.25">
      <c r="A73" s="35">
        <v>10000</v>
      </c>
      <c r="B73" s="63">
        <f t="shared" ref="B73:B84" si="9">B72</f>
        <v>3.25</v>
      </c>
      <c r="C73" s="38">
        <v>3.4500000000000099</v>
      </c>
      <c r="D73" s="37">
        <v>2</v>
      </c>
      <c r="E73" s="64">
        <f t="shared" si="6"/>
        <v>21230.769230769292</v>
      </c>
      <c r="F73" s="66">
        <f t="shared" ref="F73:F84" si="10">F72</f>
        <v>1.5</v>
      </c>
      <c r="G73" s="68">
        <f t="shared" si="7"/>
        <v>3.1846153846153937</v>
      </c>
      <c r="H73" s="70">
        <f t="shared" ref="H73:H84" si="11">H72</f>
        <v>500</v>
      </c>
      <c r="I73" s="11">
        <f t="shared" si="8"/>
        <v>1061.5384615384646</v>
      </c>
    </row>
    <row r="74" spans="1:9" x14ac:dyDescent="0.25">
      <c r="A74" s="35">
        <v>10000</v>
      </c>
      <c r="B74" s="63">
        <f t="shared" si="9"/>
        <v>3.25</v>
      </c>
      <c r="C74" s="38">
        <v>3.5000000000000102</v>
      </c>
      <c r="D74" s="37">
        <v>2</v>
      </c>
      <c r="E74" s="64">
        <f t="shared" si="6"/>
        <v>21538.461538461605</v>
      </c>
      <c r="F74" s="66">
        <f t="shared" si="10"/>
        <v>1.5</v>
      </c>
      <c r="G74" s="68">
        <f t="shared" si="7"/>
        <v>3.2307692307692406</v>
      </c>
      <c r="H74" s="70">
        <f t="shared" si="11"/>
        <v>500</v>
      </c>
      <c r="I74" s="11">
        <f t="shared" si="8"/>
        <v>1076.9230769230803</v>
      </c>
    </row>
    <row r="75" spans="1:9" x14ac:dyDescent="0.25">
      <c r="A75" s="35">
        <v>10000</v>
      </c>
      <c r="B75" s="63">
        <f t="shared" si="9"/>
        <v>3.25</v>
      </c>
      <c r="C75" s="38">
        <v>3.55000000000001</v>
      </c>
      <c r="D75" s="37">
        <v>2</v>
      </c>
      <c r="E75" s="64">
        <f t="shared" ref="E75:E81" si="12">(A75/B75)*C75*D75</f>
        <v>21846.153846153909</v>
      </c>
      <c r="F75" s="66">
        <f t="shared" si="10"/>
        <v>1.5</v>
      </c>
      <c r="G75" s="68">
        <f t="shared" ref="G75:G81" si="13">(F75/A75)*E75</f>
        <v>3.2769230769230862</v>
      </c>
      <c r="H75" s="70">
        <f t="shared" si="11"/>
        <v>500</v>
      </c>
      <c r="I75" s="11">
        <f t="shared" ref="I75:I81" si="14">(H75/A75)*E75</f>
        <v>1092.3076923076956</v>
      </c>
    </row>
    <row r="76" spans="1:9" x14ac:dyDescent="0.25">
      <c r="A76" s="35">
        <v>10000</v>
      </c>
      <c r="B76" s="63">
        <f t="shared" si="9"/>
        <v>3.25</v>
      </c>
      <c r="C76" s="38">
        <v>3.6000000000000099</v>
      </c>
      <c r="D76" s="37">
        <v>2</v>
      </c>
      <c r="E76" s="64">
        <f t="shared" si="12"/>
        <v>22153.846153846214</v>
      </c>
      <c r="F76" s="66">
        <f t="shared" si="10"/>
        <v>1.5</v>
      </c>
      <c r="G76" s="68">
        <f t="shared" si="13"/>
        <v>3.3230769230769317</v>
      </c>
      <c r="H76" s="70">
        <f t="shared" si="11"/>
        <v>500</v>
      </c>
      <c r="I76" s="11">
        <f t="shared" si="14"/>
        <v>1107.6923076923108</v>
      </c>
    </row>
    <row r="77" spans="1:9" x14ac:dyDescent="0.25">
      <c r="A77" s="35">
        <v>10000</v>
      </c>
      <c r="B77" s="63">
        <f t="shared" si="9"/>
        <v>3.25</v>
      </c>
      <c r="C77" s="38">
        <v>3.6500000000000101</v>
      </c>
      <c r="D77" s="37">
        <v>2</v>
      </c>
      <c r="E77" s="64">
        <f t="shared" si="12"/>
        <v>22461.538461538526</v>
      </c>
      <c r="F77" s="66">
        <f t="shared" si="10"/>
        <v>1.5</v>
      </c>
      <c r="G77" s="68">
        <f t="shared" si="13"/>
        <v>3.3692307692307786</v>
      </c>
      <c r="H77" s="70">
        <f t="shared" si="11"/>
        <v>500</v>
      </c>
      <c r="I77" s="11">
        <f t="shared" si="14"/>
        <v>1123.0769230769263</v>
      </c>
    </row>
    <row r="78" spans="1:9" x14ac:dyDescent="0.25">
      <c r="A78" s="35">
        <v>10000</v>
      </c>
      <c r="B78" s="63">
        <f t="shared" si="9"/>
        <v>3.25</v>
      </c>
      <c r="C78" s="38">
        <v>3.7000000000000099</v>
      </c>
      <c r="D78" s="37">
        <v>2</v>
      </c>
      <c r="E78" s="64">
        <f t="shared" si="12"/>
        <v>22769.230769230831</v>
      </c>
      <c r="F78" s="66">
        <f t="shared" si="10"/>
        <v>1.5</v>
      </c>
      <c r="G78" s="68">
        <f t="shared" si="13"/>
        <v>3.4153846153846246</v>
      </c>
      <c r="H78" s="70">
        <f t="shared" si="11"/>
        <v>500</v>
      </c>
      <c r="I78" s="11">
        <f t="shared" si="14"/>
        <v>1138.4615384615415</v>
      </c>
    </row>
    <row r="79" spans="1:9" x14ac:dyDescent="0.25">
      <c r="A79" s="35">
        <v>10000</v>
      </c>
      <c r="B79" s="63">
        <f t="shared" si="9"/>
        <v>3.25</v>
      </c>
      <c r="C79" s="38">
        <v>3.7500000000000102</v>
      </c>
      <c r="D79" s="37">
        <v>2</v>
      </c>
      <c r="E79" s="64">
        <f t="shared" si="12"/>
        <v>23076.92307692314</v>
      </c>
      <c r="F79" s="66">
        <f t="shared" si="10"/>
        <v>1.5</v>
      </c>
      <c r="G79" s="68">
        <f t="shared" si="13"/>
        <v>3.4615384615384706</v>
      </c>
      <c r="H79" s="70">
        <f t="shared" si="11"/>
        <v>500</v>
      </c>
      <c r="I79" s="11">
        <f t="shared" si="14"/>
        <v>1153.846153846157</v>
      </c>
    </row>
    <row r="80" spans="1:9" x14ac:dyDescent="0.25">
      <c r="A80" s="35">
        <v>10000</v>
      </c>
      <c r="B80" s="63">
        <f t="shared" si="9"/>
        <v>3.25</v>
      </c>
      <c r="C80" s="38">
        <v>3.80000000000001</v>
      </c>
      <c r="D80" s="37">
        <v>2</v>
      </c>
      <c r="E80" s="64">
        <f t="shared" si="12"/>
        <v>23384.615384615448</v>
      </c>
      <c r="F80" s="66">
        <f t="shared" si="10"/>
        <v>1.5</v>
      </c>
      <c r="G80" s="68">
        <f t="shared" si="13"/>
        <v>3.507692307692317</v>
      </c>
      <c r="H80" s="70">
        <f t="shared" si="11"/>
        <v>500</v>
      </c>
      <c r="I80" s="11">
        <f t="shared" si="14"/>
        <v>1169.2307692307725</v>
      </c>
    </row>
    <row r="81" spans="1:9" x14ac:dyDescent="0.25">
      <c r="A81" s="35">
        <v>10000</v>
      </c>
      <c r="B81" s="63">
        <f t="shared" si="9"/>
        <v>3.25</v>
      </c>
      <c r="C81" s="38">
        <v>3.8500000000000099</v>
      </c>
      <c r="D81" s="37">
        <v>2</v>
      </c>
      <c r="E81" s="64">
        <f t="shared" si="12"/>
        <v>23692.307692307753</v>
      </c>
      <c r="F81" s="66">
        <f t="shared" si="10"/>
        <v>1.5</v>
      </c>
      <c r="G81" s="68">
        <f t="shared" si="13"/>
        <v>3.5538461538461625</v>
      </c>
      <c r="H81" s="70">
        <f t="shared" si="11"/>
        <v>500</v>
      </c>
      <c r="I81" s="11">
        <f t="shared" si="14"/>
        <v>1184.6153846153877</v>
      </c>
    </row>
    <row r="82" spans="1:9" x14ac:dyDescent="0.25">
      <c r="A82" s="35">
        <v>10000</v>
      </c>
      <c r="B82" s="63">
        <f t="shared" si="9"/>
        <v>3.25</v>
      </c>
      <c r="C82" s="38">
        <v>3.9000000000000101</v>
      </c>
      <c r="D82" s="37">
        <v>2</v>
      </c>
      <c r="E82" s="64">
        <f t="shared" ref="E82:E84" si="15">(A82/B82)*C82*D82</f>
        <v>24000.000000000065</v>
      </c>
      <c r="F82" s="66">
        <f t="shared" si="10"/>
        <v>1.5</v>
      </c>
      <c r="G82" s="68">
        <f t="shared" ref="G82:G84" si="16">(F82/A82)*E82</f>
        <v>3.6000000000000094</v>
      </c>
      <c r="H82" s="70">
        <f t="shared" si="11"/>
        <v>500</v>
      </c>
      <c r="I82" s="11">
        <f t="shared" ref="I82:I84" si="17">(H82/A82)*E82</f>
        <v>1200.0000000000034</v>
      </c>
    </row>
    <row r="83" spans="1:9" x14ac:dyDescent="0.25">
      <c r="A83" s="35">
        <v>10000</v>
      </c>
      <c r="B83" s="63">
        <f t="shared" si="9"/>
        <v>3.25</v>
      </c>
      <c r="C83" s="38">
        <v>3.9500000000000099</v>
      </c>
      <c r="D83" s="37">
        <v>2</v>
      </c>
      <c r="E83" s="64">
        <f t="shared" si="15"/>
        <v>24307.69230769237</v>
      </c>
      <c r="F83" s="66">
        <f t="shared" si="10"/>
        <v>1.5</v>
      </c>
      <c r="G83" s="68">
        <f t="shared" si="16"/>
        <v>3.6461538461538554</v>
      </c>
      <c r="H83" s="70">
        <f t="shared" si="11"/>
        <v>500</v>
      </c>
      <c r="I83" s="11">
        <f t="shared" si="17"/>
        <v>1215.3846153846187</v>
      </c>
    </row>
    <row r="84" spans="1:9" x14ac:dyDescent="0.25">
      <c r="A84" s="35">
        <v>10000</v>
      </c>
      <c r="B84" s="63">
        <f t="shared" si="9"/>
        <v>3.25</v>
      </c>
      <c r="C84" s="38">
        <v>4.0000000000000098</v>
      </c>
      <c r="D84" s="37">
        <v>2</v>
      </c>
      <c r="E84" s="64">
        <f t="shared" si="15"/>
        <v>24615.384615384679</v>
      </c>
      <c r="F84" s="66">
        <f t="shared" si="10"/>
        <v>1.5</v>
      </c>
      <c r="G84" s="68">
        <f t="shared" si="16"/>
        <v>3.6923076923077014</v>
      </c>
      <c r="H84" s="70">
        <f t="shared" si="11"/>
        <v>500</v>
      </c>
      <c r="I84" s="11">
        <f t="shared" si="17"/>
        <v>1230.7692307692341</v>
      </c>
    </row>
    <row r="85" spans="1:9" x14ac:dyDescent="0.25">
      <c r="C85" s="9"/>
    </row>
    <row r="86" spans="1:9" x14ac:dyDescent="0.25">
      <c r="C86" s="9"/>
    </row>
    <row r="87" spans="1:9" x14ac:dyDescent="0.25">
      <c r="C87" s="9"/>
    </row>
    <row r="88" spans="1:9" x14ac:dyDescent="0.25">
      <c r="C88" s="9"/>
    </row>
    <row r="89" spans="1:9" x14ac:dyDescent="0.25">
      <c r="C89" s="9"/>
    </row>
    <row r="90" spans="1:9" x14ac:dyDescent="0.25">
      <c r="C90" s="9"/>
    </row>
    <row r="91" spans="1:9" x14ac:dyDescent="0.25">
      <c r="C91" s="9"/>
    </row>
    <row r="92" spans="1:9" x14ac:dyDescent="0.25">
      <c r="C92" s="9"/>
    </row>
    <row r="93" spans="1:9" x14ac:dyDescent="0.25">
      <c r="C93" s="9"/>
    </row>
    <row r="94" spans="1:9" x14ac:dyDescent="0.25">
      <c r="C94" s="9"/>
    </row>
    <row r="95" spans="1:9" x14ac:dyDescent="0.25">
      <c r="C95" s="9"/>
    </row>
    <row r="96" spans="1:9" x14ac:dyDescent="0.25">
      <c r="C96" s="9"/>
    </row>
    <row r="97" spans="3:3" x14ac:dyDescent="0.25">
      <c r="C97" s="9"/>
    </row>
    <row r="98" spans="3:3" x14ac:dyDescent="0.25">
      <c r="C98" s="9"/>
    </row>
    <row r="99" spans="3:3" x14ac:dyDescent="0.25">
      <c r="C99" s="9"/>
    </row>
    <row r="100" spans="3:3" x14ac:dyDescent="0.25">
      <c r="C100" s="9"/>
    </row>
    <row r="101" spans="3:3" x14ac:dyDescent="0.25">
      <c r="C101" s="9"/>
    </row>
    <row r="102" spans="3:3" x14ac:dyDescent="0.25">
      <c r="C102" s="9"/>
    </row>
    <row r="103" spans="3:3" x14ac:dyDescent="0.25">
      <c r="C103" s="9"/>
    </row>
    <row r="104" spans="3:3" x14ac:dyDescent="0.25">
      <c r="C104" s="9"/>
    </row>
    <row r="105" spans="3:3" x14ac:dyDescent="0.25">
      <c r="C105" s="9"/>
    </row>
    <row r="106" spans="3:3" x14ac:dyDescent="0.25">
      <c r="C106" s="9"/>
    </row>
    <row r="107" spans="3:3" x14ac:dyDescent="0.25">
      <c r="C107" s="9"/>
    </row>
    <row r="108" spans="3:3" x14ac:dyDescent="0.25">
      <c r="C108" s="9"/>
    </row>
    <row r="109" spans="3:3" x14ac:dyDescent="0.25">
      <c r="C109" s="9"/>
    </row>
    <row r="110" spans="3:3" x14ac:dyDescent="0.25">
      <c r="C110" s="9"/>
    </row>
    <row r="111" spans="3:3" x14ac:dyDescent="0.25">
      <c r="C111" s="9"/>
    </row>
    <row r="112" spans="3:3" x14ac:dyDescent="0.25">
      <c r="C112" s="9"/>
    </row>
    <row r="113" spans="3:3" x14ac:dyDescent="0.25">
      <c r="C113" s="9"/>
    </row>
    <row r="114" spans="3:3" x14ac:dyDescent="0.25">
      <c r="C114" s="9"/>
    </row>
    <row r="115" spans="3:3" x14ac:dyDescent="0.25">
      <c r="C115" s="9"/>
    </row>
    <row r="116" spans="3:3" x14ac:dyDescent="0.25">
      <c r="C116" s="9"/>
    </row>
    <row r="117" spans="3:3" x14ac:dyDescent="0.25">
      <c r="C117" s="9"/>
    </row>
    <row r="118" spans="3:3" x14ac:dyDescent="0.25">
      <c r="C118" s="9"/>
    </row>
    <row r="119" spans="3:3" x14ac:dyDescent="0.25">
      <c r="C119" s="9"/>
    </row>
    <row r="120" spans="3:3" x14ac:dyDescent="0.25">
      <c r="C120" s="9"/>
    </row>
    <row r="121" spans="3:3" x14ac:dyDescent="0.25">
      <c r="C121" s="9"/>
    </row>
    <row r="122" spans="3:3" x14ac:dyDescent="0.25">
      <c r="C122" s="9"/>
    </row>
    <row r="123" spans="3:3" x14ac:dyDescent="0.25">
      <c r="C123" s="9"/>
    </row>
    <row r="124" spans="3:3" x14ac:dyDescent="0.25">
      <c r="C124" s="9"/>
    </row>
    <row r="125" spans="3:3" x14ac:dyDescent="0.25">
      <c r="C125" s="9"/>
    </row>
    <row r="126" spans="3:3" x14ac:dyDescent="0.25">
      <c r="C126" s="9"/>
    </row>
    <row r="127" spans="3:3" x14ac:dyDescent="0.25">
      <c r="C127" s="9"/>
    </row>
    <row r="128" spans="3:3" x14ac:dyDescent="0.25">
      <c r="C128" s="9"/>
    </row>
    <row r="129" spans="3:3" x14ac:dyDescent="0.25">
      <c r="C129" s="9"/>
    </row>
    <row r="130" spans="3:3" x14ac:dyDescent="0.25">
      <c r="C130" s="9"/>
    </row>
    <row r="131" spans="3:3" x14ac:dyDescent="0.25">
      <c r="C131" s="9"/>
    </row>
    <row r="132" spans="3:3" x14ac:dyDescent="0.25">
      <c r="C132" s="9"/>
    </row>
    <row r="133" spans="3:3" x14ac:dyDescent="0.25">
      <c r="C133" s="9"/>
    </row>
    <row r="134" spans="3:3" x14ac:dyDescent="0.25">
      <c r="C134" s="9"/>
    </row>
    <row r="135" spans="3:3" x14ac:dyDescent="0.25">
      <c r="C135" s="9"/>
    </row>
    <row r="136" spans="3:3" x14ac:dyDescent="0.25">
      <c r="C136" s="9"/>
    </row>
    <row r="137" spans="3:3" x14ac:dyDescent="0.25">
      <c r="C137" s="9"/>
    </row>
    <row r="138" spans="3:3" x14ac:dyDescent="0.25">
      <c r="C138" s="9"/>
    </row>
    <row r="139" spans="3:3" x14ac:dyDescent="0.25">
      <c r="C139" s="9"/>
    </row>
    <row r="140" spans="3:3" x14ac:dyDescent="0.25">
      <c r="C140" s="9"/>
    </row>
    <row r="141" spans="3:3" x14ac:dyDescent="0.25">
      <c r="C141" s="9"/>
    </row>
    <row r="142" spans="3:3" x14ac:dyDescent="0.25">
      <c r="C142" s="9"/>
    </row>
    <row r="143" spans="3:3" x14ac:dyDescent="0.25">
      <c r="C143" s="9"/>
    </row>
    <row r="144" spans="3:3" x14ac:dyDescent="0.25">
      <c r="C144" s="9"/>
    </row>
    <row r="145" spans="3:3" x14ac:dyDescent="0.25">
      <c r="C145" s="9"/>
    </row>
    <row r="146" spans="3:3" x14ac:dyDescent="0.25">
      <c r="C146" s="9"/>
    </row>
    <row r="147" spans="3:3" x14ac:dyDescent="0.25">
      <c r="C147" s="9"/>
    </row>
    <row r="148" spans="3:3" x14ac:dyDescent="0.25">
      <c r="C148" s="9"/>
    </row>
    <row r="149" spans="3:3" x14ac:dyDescent="0.25">
      <c r="C149" s="9"/>
    </row>
    <row r="150" spans="3:3" x14ac:dyDescent="0.25">
      <c r="C150" s="9"/>
    </row>
    <row r="151" spans="3:3" x14ac:dyDescent="0.25">
      <c r="C151" s="9"/>
    </row>
    <row r="152" spans="3:3" x14ac:dyDescent="0.25">
      <c r="C152" s="9"/>
    </row>
    <row r="153" spans="3:3" x14ac:dyDescent="0.25">
      <c r="C153" s="9"/>
    </row>
    <row r="154" spans="3:3" x14ac:dyDescent="0.25">
      <c r="C154" s="9"/>
    </row>
    <row r="155" spans="3:3" x14ac:dyDescent="0.25">
      <c r="C155" s="9"/>
    </row>
    <row r="156" spans="3:3" x14ac:dyDescent="0.25">
      <c r="C156" s="9"/>
    </row>
    <row r="157" spans="3:3" x14ac:dyDescent="0.25">
      <c r="C157" s="9"/>
    </row>
    <row r="158" spans="3:3" x14ac:dyDescent="0.25">
      <c r="C158" s="9"/>
    </row>
    <row r="159" spans="3:3" x14ac:dyDescent="0.25">
      <c r="C159" s="9"/>
    </row>
    <row r="160" spans="3:3" x14ac:dyDescent="0.25">
      <c r="C160" s="9"/>
    </row>
    <row r="161" spans="3:3" x14ac:dyDescent="0.25">
      <c r="C161" s="9"/>
    </row>
    <row r="162" spans="3:3" x14ac:dyDescent="0.25">
      <c r="C162" s="9"/>
    </row>
    <row r="163" spans="3:3" x14ac:dyDescent="0.25">
      <c r="C163" s="9"/>
    </row>
    <row r="164" spans="3:3" x14ac:dyDescent="0.25">
      <c r="C164" s="9"/>
    </row>
    <row r="165" spans="3:3" x14ac:dyDescent="0.25">
      <c r="C165" s="9"/>
    </row>
    <row r="166" spans="3:3" x14ac:dyDescent="0.25">
      <c r="C166" s="9"/>
    </row>
    <row r="167" spans="3:3" x14ac:dyDescent="0.25">
      <c r="C167" s="9"/>
    </row>
    <row r="168" spans="3:3" x14ac:dyDescent="0.25">
      <c r="C168" s="9"/>
    </row>
    <row r="169" spans="3:3" x14ac:dyDescent="0.25">
      <c r="C169" s="9"/>
    </row>
    <row r="170" spans="3:3" x14ac:dyDescent="0.25">
      <c r="C170" s="9"/>
    </row>
    <row r="171" spans="3:3" x14ac:dyDescent="0.25">
      <c r="C171" s="9"/>
    </row>
    <row r="172" spans="3:3" x14ac:dyDescent="0.25">
      <c r="C172" s="9"/>
    </row>
    <row r="173" spans="3:3" x14ac:dyDescent="0.25">
      <c r="C173" s="9"/>
    </row>
    <row r="174" spans="3:3" x14ac:dyDescent="0.25">
      <c r="C174" s="9"/>
    </row>
    <row r="175" spans="3:3" x14ac:dyDescent="0.25">
      <c r="C175" s="9"/>
    </row>
    <row r="176" spans="3:3" x14ac:dyDescent="0.25">
      <c r="C176" s="9"/>
    </row>
    <row r="177" spans="3:3" x14ac:dyDescent="0.25">
      <c r="C177" s="9"/>
    </row>
    <row r="178" spans="3:3" x14ac:dyDescent="0.25">
      <c r="C178" s="9"/>
    </row>
    <row r="179" spans="3:3" x14ac:dyDescent="0.25">
      <c r="C179" s="9"/>
    </row>
    <row r="180" spans="3:3" x14ac:dyDescent="0.25">
      <c r="C180" s="9"/>
    </row>
    <row r="181" spans="3:3" x14ac:dyDescent="0.25">
      <c r="C181" s="9"/>
    </row>
    <row r="182" spans="3:3" x14ac:dyDescent="0.25">
      <c r="C182" s="9"/>
    </row>
    <row r="183" spans="3:3" x14ac:dyDescent="0.25">
      <c r="C183" s="9"/>
    </row>
    <row r="184" spans="3:3" x14ac:dyDescent="0.25">
      <c r="C184" s="9"/>
    </row>
    <row r="185" spans="3:3" x14ac:dyDescent="0.25">
      <c r="C185" s="9"/>
    </row>
    <row r="186" spans="3:3" x14ac:dyDescent="0.25">
      <c r="C186" s="9"/>
    </row>
    <row r="187" spans="3:3" x14ac:dyDescent="0.25">
      <c r="C187" s="9"/>
    </row>
    <row r="188" spans="3:3" x14ac:dyDescent="0.25">
      <c r="C188" s="9"/>
    </row>
    <row r="189" spans="3:3" x14ac:dyDescent="0.25">
      <c r="C189" s="9"/>
    </row>
    <row r="190" spans="3:3" x14ac:dyDescent="0.25">
      <c r="C190" s="9"/>
    </row>
    <row r="191" spans="3:3" x14ac:dyDescent="0.25">
      <c r="C191" s="9"/>
    </row>
    <row r="192" spans="3:3" x14ac:dyDescent="0.25">
      <c r="C192" s="9"/>
    </row>
    <row r="193" spans="3:3" x14ac:dyDescent="0.25">
      <c r="C193" s="9"/>
    </row>
    <row r="194" spans="3:3" x14ac:dyDescent="0.25">
      <c r="C194" s="9"/>
    </row>
    <row r="195" spans="3:3" x14ac:dyDescent="0.25">
      <c r="C195" s="9"/>
    </row>
    <row r="196" spans="3:3" x14ac:dyDescent="0.25">
      <c r="C196" s="9"/>
    </row>
    <row r="197" spans="3:3" x14ac:dyDescent="0.25">
      <c r="C197" s="9"/>
    </row>
    <row r="198" spans="3:3" x14ac:dyDescent="0.25">
      <c r="C198" s="9"/>
    </row>
    <row r="199" spans="3:3" x14ac:dyDescent="0.25">
      <c r="C199" s="9"/>
    </row>
    <row r="200" spans="3:3" x14ac:dyDescent="0.25">
      <c r="C200" s="9"/>
    </row>
    <row r="201" spans="3:3" x14ac:dyDescent="0.25">
      <c r="C201" s="9"/>
    </row>
    <row r="202" spans="3:3" x14ac:dyDescent="0.25">
      <c r="C202" s="9"/>
    </row>
    <row r="203" spans="3:3" x14ac:dyDescent="0.25">
      <c r="C203" s="9"/>
    </row>
    <row r="204" spans="3:3" x14ac:dyDescent="0.25">
      <c r="C204" s="9"/>
    </row>
    <row r="205" spans="3:3" x14ac:dyDescent="0.25">
      <c r="C205" s="9"/>
    </row>
    <row r="206" spans="3:3" x14ac:dyDescent="0.25">
      <c r="C206" s="9"/>
    </row>
    <row r="207" spans="3:3" x14ac:dyDescent="0.25">
      <c r="C207" s="9"/>
    </row>
    <row r="208" spans="3:3" x14ac:dyDescent="0.25">
      <c r="C208" s="9"/>
    </row>
    <row r="209" spans="3:3" x14ac:dyDescent="0.25">
      <c r="C209" s="9"/>
    </row>
    <row r="210" spans="3:3" x14ac:dyDescent="0.25">
      <c r="C210" s="9"/>
    </row>
    <row r="211" spans="3:3" x14ac:dyDescent="0.25">
      <c r="C211" s="9"/>
    </row>
    <row r="212" spans="3:3" x14ac:dyDescent="0.25">
      <c r="C212" s="9"/>
    </row>
    <row r="213" spans="3:3" x14ac:dyDescent="0.25">
      <c r="C213" s="9"/>
    </row>
    <row r="214" spans="3:3" x14ac:dyDescent="0.25">
      <c r="C214" s="9"/>
    </row>
    <row r="215" spans="3:3" x14ac:dyDescent="0.25">
      <c r="C215" s="9"/>
    </row>
    <row r="216" spans="3:3" x14ac:dyDescent="0.25">
      <c r="C216" s="9"/>
    </row>
    <row r="217" spans="3:3" x14ac:dyDescent="0.25">
      <c r="C217" s="9"/>
    </row>
    <row r="218" spans="3:3" x14ac:dyDescent="0.25">
      <c r="C218" s="9"/>
    </row>
    <row r="219" spans="3:3" x14ac:dyDescent="0.25">
      <c r="C219" s="9"/>
    </row>
    <row r="220" spans="3:3" x14ac:dyDescent="0.25">
      <c r="C220" s="9"/>
    </row>
    <row r="221" spans="3:3" x14ac:dyDescent="0.25">
      <c r="C221" s="9"/>
    </row>
    <row r="222" spans="3:3" x14ac:dyDescent="0.25">
      <c r="C222" s="9"/>
    </row>
    <row r="223" spans="3:3" x14ac:dyDescent="0.25">
      <c r="C223" s="9"/>
    </row>
    <row r="224" spans="3:3" x14ac:dyDescent="0.25">
      <c r="C224" s="9"/>
    </row>
    <row r="225" spans="3:3" x14ac:dyDescent="0.25">
      <c r="C225" s="9"/>
    </row>
    <row r="226" spans="3:3" x14ac:dyDescent="0.25">
      <c r="C226" s="9"/>
    </row>
    <row r="227" spans="3:3" x14ac:dyDescent="0.25">
      <c r="C227" s="9"/>
    </row>
    <row r="228" spans="3:3" x14ac:dyDescent="0.25">
      <c r="C228" s="9"/>
    </row>
    <row r="229" spans="3:3" x14ac:dyDescent="0.25">
      <c r="C229" s="9"/>
    </row>
    <row r="230" spans="3:3" x14ac:dyDescent="0.25">
      <c r="C230" s="9"/>
    </row>
    <row r="231" spans="3:3" x14ac:dyDescent="0.25">
      <c r="C231" s="9"/>
    </row>
    <row r="232" spans="3:3" x14ac:dyDescent="0.25">
      <c r="C232" s="9"/>
    </row>
    <row r="233" spans="3:3" x14ac:dyDescent="0.25">
      <c r="C233" s="9"/>
    </row>
    <row r="234" spans="3:3" x14ac:dyDescent="0.25">
      <c r="C234" s="9"/>
    </row>
    <row r="235" spans="3:3" x14ac:dyDescent="0.25">
      <c r="C235" s="9"/>
    </row>
    <row r="236" spans="3:3" x14ac:dyDescent="0.25">
      <c r="C236" s="9"/>
    </row>
    <row r="237" spans="3:3" x14ac:dyDescent="0.25">
      <c r="C237" s="9"/>
    </row>
    <row r="238" spans="3:3" x14ac:dyDescent="0.25">
      <c r="C238" s="9"/>
    </row>
    <row r="239" spans="3:3" x14ac:dyDescent="0.25">
      <c r="C239" s="9"/>
    </row>
    <row r="240" spans="3:3" x14ac:dyDescent="0.25">
      <c r="C240" s="9"/>
    </row>
    <row r="241" spans="3:3" x14ac:dyDescent="0.25">
      <c r="C241" s="9"/>
    </row>
    <row r="242" spans="3:3" x14ac:dyDescent="0.25">
      <c r="C242" s="9"/>
    </row>
    <row r="243" spans="3:3" x14ac:dyDescent="0.25">
      <c r="C243" s="9"/>
    </row>
    <row r="244" spans="3:3" x14ac:dyDescent="0.25">
      <c r="C244" s="9"/>
    </row>
    <row r="245" spans="3:3" x14ac:dyDescent="0.25">
      <c r="C245" s="9"/>
    </row>
    <row r="246" spans="3:3" x14ac:dyDescent="0.25">
      <c r="C246" s="9"/>
    </row>
    <row r="247" spans="3:3" x14ac:dyDescent="0.25">
      <c r="C247" s="9"/>
    </row>
    <row r="248" spans="3:3" x14ac:dyDescent="0.25">
      <c r="C248" s="9"/>
    </row>
    <row r="249" spans="3:3" x14ac:dyDescent="0.25">
      <c r="C249" s="9"/>
    </row>
    <row r="250" spans="3:3" x14ac:dyDescent="0.25">
      <c r="C250" s="9"/>
    </row>
    <row r="251" spans="3:3" x14ac:dyDescent="0.25">
      <c r="C251" s="9"/>
    </row>
    <row r="252" spans="3:3" x14ac:dyDescent="0.25">
      <c r="C252" s="9"/>
    </row>
    <row r="253" spans="3:3" x14ac:dyDescent="0.25">
      <c r="C253" s="9"/>
    </row>
    <row r="254" spans="3:3" x14ac:dyDescent="0.25">
      <c r="C254" s="9"/>
    </row>
    <row r="255" spans="3:3" x14ac:dyDescent="0.25">
      <c r="C255" s="9"/>
    </row>
    <row r="256" spans="3:3" x14ac:dyDescent="0.25">
      <c r="C256" s="9"/>
    </row>
    <row r="257" spans="3:3" x14ac:dyDescent="0.25">
      <c r="C257" s="9"/>
    </row>
    <row r="258" spans="3:3" x14ac:dyDescent="0.25">
      <c r="C258" s="9"/>
    </row>
    <row r="259" spans="3:3" x14ac:dyDescent="0.25">
      <c r="C259" s="9"/>
    </row>
    <row r="260" spans="3:3" x14ac:dyDescent="0.25">
      <c r="C260" s="9"/>
    </row>
    <row r="261" spans="3:3" x14ac:dyDescent="0.25">
      <c r="C261" s="9"/>
    </row>
    <row r="262" spans="3:3" x14ac:dyDescent="0.25">
      <c r="C262" s="9"/>
    </row>
    <row r="263" spans="3:3" x14ac:dyDescent="0.25">
      <c r="C263" s="9"/>
    </row>
    <row r="264" spans="3:3" x14ac:dyDescent="0.25">
      <c r="C264" s="9"/>
    </row>
    <row r="265" spans="3:3" x14ac:dyDescent="0.25">
      <c r="C265" s="9"/>
    </row>
    <row r="266" spans="3:3" x14ac:dyDescent="0.25">
      <c r="C266" s="9"/>
    </row>
    <row r="267" spans="3:3" x14ac:dyDescent="0.25">
      <c r="C267" s="9"/>
    </row>
    <row r="268" spans="3:3" x14ac:dyDescent="0.25">
      <c r="C268" s="9"/>
    </row>
    <row r="269" spans="3:3" x14ac:dyDescent="0.25">
      <c r="C269" s="9"/>
    </row>
    <row r="270" spans="3:3" x14ac:dyDescent="0.25">
      <c r="C270" s="9"/>
    </row>
    <row r="271" spans="3:3" x14ac:dyDescent="0.25">
      <c r="C271" s="9"/>
    </row>
    <row r="272" spans="3:3" x14ac:dyDescent="0.25">
      <c r="C272" s="9"/>
    </row>
    <row r="273" spans="3:3" x14ac:dyDescent="0.25">
      <c r="C273" s="9"/>
    </row>
    <row r="274" spans="3:3" x14ac:dyDescent="0.25">
      <c r="C274" s="9"/>
    </row>
    <row r="275" spans="3:3" x14ac:dyDescent="0.25">
      <c r="C275" s="9"/>
    </row>
    <row r="276" spans="3:3" x14ac:dyDescent="0.25">
      <c r="C276" s="9"/>
    </row>
    <row r="277" spans="3:3" x14ac:dyDescent="0.25">
      <c r="C277" s="9"/>
    </row>
    <row r="278" spans="3:3" x14ac:dyDescent="0.25">
      <c r="C278" s="9"/>
    </row>
    <row r="279" spans="3:3" x14ac:dyDescent="0.25">
      <c r="C279" s="9"/>
    </row>
    <row r="280" spans="3:3" x14ac:dyDescent="0.25">
      <c r="C280" s="9"/>
    </row>
    <row r="281" spans="3:3" x14ac:dyDescent="0.25">
      <c r="C281" s="9"/>
    </row>
    <row r="282" spans="3:3" x14ac:dyDescent="0.25">
      <c r="C282" s="9"/>
    </row>
    <row r="283" spans="3:3" x14ac:dyDescent="0.25">
      <c r="C283" s="9"/>
    </row>
    <row r="284" spans="3:3" x14ac:dyDescent="0.25">
      <c r="C284" s="9"/>
    </row>
    <row r="285" spans="3:3" x14ac:dyDescent="0.25">
      <c r="C285" s="9"/>
    </row>
    <row r="286" spans="3:3" x14ac:dyDescent="0.25">
      <c r="C286" s="9"/>
    </row>
    <row r="287" spans="3:3" x14ac:dyDescent="0.25">
      <c r="C287" s="9"/>
    </row>
    <row r="288" spans="3:3" x14ac:dyDescent="0.25">
      <c r="C288" s="9"/>
    </row>
    <row r="289" spans="3:3" x14ac:dyDescent="0.25">
      <c r="C289" s="9"/>
    </row>
    <row r="290" spans="3:3" x14ac:dyDescent="0.25">
      <c r="C290" s="9"/>
    </row>
    <row r="291" spans="3:3" x14ac:dyDescent="0.25">
      <c r="C291" s="9"/>
    </row>
    <row r="292" spans="3:3" x14ac:dyDescent="0.25">
      <c r="C292" s="9"/>
    </row>
    <row r="293" spans="3:3" x14ac:dyDescent="0.25">
      <c r="C293" s="9"/>
    </row>
    <row r="294" spans="3:3" x14ac:dyDescent="0.25">
      <c r="C294" s="9"/>
    </row>
    <row r="295" spans="3:3" x14ac:dyDescent="0.25">
      <c r="C295" s="9"/>
    </row>
    <row r="296" spans="3:3" x14ac:dyDescent="0.25">
      <c r="C296" s="9"/>
    </row>
    <row r="297" spans="3:3" x14ac:dyDescent="0.25">
      <c r="C297" s="9"/>
    </row>
    <row r="298" spans="3:3" x14ac:dyDescent="0.25">
      <c r="C298" s="9"/>
    </row>
    <row r="299" spans="3:3" x14ac:dyDescent="0.25">
      <c r="C299" s="9"/>
    </row>
    <row r="300" spans="3:3" x14ac:dyDescent="0.25">
      <c r="C300" s="9"/>
    </row>
    <row r="301" spans="3:3" x14ac:dyDescent="0.25">
      <c r="C301" s="9"/>
    </row>
    <row r="302" spans="3:3" x14ac:dyDescent="0.25">
      <c r="C302" s="9"/>
    </row>
    <row r="303" spans="3:3" x14ac:dyDescent="0.25">
      <c r="C303" s="9"/>
    </row>
    <row r="304" spans="3:3" x14ac:dyDescent="0.25">
      <c r="C304" s="9"/>
    </row>
    <row r="305" spans="3:3" x14ac:dyDescent="0.25">
      <c r="C305" s="9"/>
    </row>
    <row r="306" spans="3:3" x14ac:dyDescent="0.25">
      <c r="C306" s="9"/>
    </row>
    <row r="307" spans="3:3" x14ac:dyDescent="0.25">
      <c r="C307" s="9"/>
    </row>
    <row r="308" spans="3:3" x14ac:dyDescent="0.25">
      <c r="C308" s="9"/>
    </row>
    <row r="309" spans="3:3" x14ac:dyDescent="0.25">
      <c r="C309" s="9"/>
    </row>
    <row r="310" spans="3:3" x14ac:dyDescent="0.25">
      <c r="C310" s="9"/>
    </row>
    <row r="311" spans="3:3" x14ac:dyDescent="0.25">
      <c r="C311" s="9"/>
    </row>
    <row r="312" spans="3:3" x14ac:dyDescent="0.25">
      <c r="C312" s="9"/>
    </row>
    <row r="313" spans="3:3" x14ac:dyDescent="0.25">
      <c r="C313" s="9"/>
    </row>
    <row r="314" spans="3:3" x14ac:dyDescent="0.25">
      <c r="C314" s="9"/>
    </row>
    <row r="315" spans="3:3" x14ac:dyDescent="0.25">
      <c r="C315" s="9"/>
    </row>
    <row r="316" spans="3:3" x14ac:dyDescent="0.25">
      <c r="C316" s="9"/>
    </row>
    <row r="317" spans="3:3" x14ac:dyDescent="0.25">
      <c r="C317" s="9"/>
    </row>
    <row r="318" spans="3:3" x14ac:dyDescent="0.25">
      <c r="C318" s="9"/>
    </row>
    <row r="319" spans="3:3" x14ac:dyDescent="0.25">
      <c r="C319" s="9"/>
    </row>
    <row r="320" spans="3:3" x14ac:dyDescent="0.25">
      <c r="C320" s="9"/>
    </row>
    <row r="321" spans="3:3" x14ac:dyDescent="0.25">
      <c r="C321" s="9"/>
    </row>
    <row r="322" spans="3:3" x14ac:dyDescent="0.25">
      <c r="C322" s="9"/>
    </row>
    <row r="323" spans="3:3" x14ac:dyDescent="0.25">
      <c r="C323" s="9"/>
    </row>
    <row r="324" spans="3:3" x14ac:dyDescent="0.25">
      <c r="C324" s="9"/>
    </row>
    <row r="325" spans="3:3" x14ac:dyDescent="0.25">
      <c r="C325" s="9"/>
    </row>
    <row r="326" spans="3:3" x14ac:dyDescent="0.25">
      <c r="C326" s="9"/>
    </row>
    <row r="327" spans="3:3" x14ac:dyDescent="0.25">
      <c r="C327" s="9"/>
    </row>
    <row r="328" spans="3:3" x14ac:dyDescent="0.25">
      <c r="C328" s="9"/>
    </row>
    <row r="329" spans="3:3" x14ac:dyDescent="0.25">
      <c r="C329" s="9"/>
    </row>
    <row r="330" spans="3:3" x14ac:dyDescent="0.25">
      <c r="C330" s="9"/>
    </row>
    <row r="331" spans="3:3" x14ac:dyDescent="0.25">
      <c r="C331" s="9"/>
    </row>
    <row r="332" spans="3:3" x14ac:dyDescent="0.25">
      <c r="C332" s="9"/>
    </row>
    <row r="333" spans="3:3" x14ac:dyDescent="0.25">
      <c r="C333" s="9"/>
    </row>
    <row r="334" spans="3:3" x14ac:dyDescent="0.25">
      <c r="C334" s="9"/>
    </row>
    <row r="335" spans="3:3" x14ac:dyDescent="0.25">
      <c r="C335" s="9"/>
    </row>
    <row r="336" spans="3:3" x14ac:dyDescent="0.25">
      <c r="C336" s="9"/>
    </row>
    <row r="337" spans="3:3" x14ac:dyDescent="0.25">
      <c r="C337" s="9"/>
    </row>
    <row r="338" spans="3:3" x14ac:dyDescent="0.25">
      <c r="C338" s="9"/>
    </row>
    <row r="339" spans="3:3" x14ac:dyDescent="0.25">
      <c r="C339" s="9"/>
    </row>
    <row r="340" spans="3:3" x14ac:dyDescent="0.25">
      <c r="C340" s="9"/>
    </row>
    <row r="341" spans="3:3" x14ac:dyDescent="0.25">
      <c r="C341" s="9"/>
    </row>
    <row r="342" spans="3:3" x14ac:dyDescent="0.25">
      <c r="C342" s="9"/>
    </row>
    <row r="343" spans="3:3" x14ac:dyDescent="0.25">
      <c r="C343" s="9"/>
    </row>
    <row r="344" spans="3:3" x14ac:dyDescent="0.25">
      <c r="C344" s="9"/>
    </row>
    <row r="345" spans="3:3" x14ac:dyDescent="0.25">
      <c r="C345" s="9"/>
    </row>
    <row r="346" spans="3:3" x14ac:dyDescent="0.25">
      <c r="C346" s="9"/>
    </row>
    <row r="347" spans="3:3" x14ac:dyDescent="0.25">
      <c r="C347" s="9"/>
    </row>
    <row r="348" spans="3:3" x14ac:dyDescent="0.25">
      <c r="C348" s="9"/>
    </row>
    <row r="349" spans="3:3" x14ac:dyDescent="0.25">
      <c r="C349" s="9"/>
    </row>
    <row r="350" spans="3:3" x14ac:dyDescent="0.25">
      <c r="C350" s="9"/>
    </row>
  </sheetData>
  <sheetProtection password="E6D5" sheet="1" objects="1" scenarios="1" selectLockedCells="1"/>
  <mergeCells count="4">
    <mergeCell ref="A2:E2"/>
    <mergeCell ref="F2:G2"/>
    <mergeCell ref="H2:I2"/>
    <mergeCell ref="A1:I1"/>
  </mergeCells>
  <pageMargins left="0.7" right="0.7" top="0.78740157499999996" bottom="0.78740157499999996" header="0.3" footer="0.3"/>
  <pageSetup paperSize="9" orientation="portrait" r:id="rId1"/>
  <ignoredErrors>
    <ignoredError sqref="G7:G54 G55:G80 G81:G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Read me</vt:lpstr>
      <vt:lpstr>Vertikale Laubwandbehandlung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Engelhardt, Lisa (LTZ-Fo)</dc:creator>
  <cp:lastModifiedBy>Engelhardt, Lisa (LTZ-Fo)</cp:lastModifiedBy>
  <dcterms:created xsi:type="dcterms:W3CDTF">2020-02-05T09:29:02Z</dcterms:created>
  <dcterms:modified xsi:type="dcterms:W3CDTF">2020-04-09T05:58:33Z</dcterms:modified>
</cp:coreProperties>
</file>